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I:\BPC\03_PUBLICATIONS\01-Publications\• Etudes et Résultats\ER Causes de décès 2-06\6-Mise en ligne\"/>
    </mc:Choice>
  </mc:AlternateContent>
  <xr:revisionPtr revIDLastSave="0" documentId="13_ncr:1_{1FF16522-5B76-4ACF-96E9-36F7D0BE239E}" xr6:coauthVersionLast="47" xr6:coauthVersionMax="47" xr10:uidLastSave="{00000000-0000-0000-0000-000000000000}"/>
  <bookViews>
    <workbookView xWindow="-110" yWindow="-110" windowWidth="19420" windowHeight="11500" xr2:uid="{00000000-000D-0000-FFFF-FFFF00000000}"/>
  </bookViews>
  <sheets>
    <sheet name="Graphique Web" sheetId="17" r:id="rId1"/>
    <sheet name="Tableau 1" sheetId="3" r:id="rId2"/>
    <sheet name="Tableau 2" sheetId="4" r:id="rId3"/>
    <sheet name="Carte 1" sheetId="6" r:id="rId4"/>
    <sheet name="Graphique 1" sheetId="19" r:id="rId5"/>
    <sheet name="Graphique 2" sheetId="20" r:id="rId6"/>
    <sheet name="Carte Encadré 2" sheetId="9" r:id="rId7"/>
    <sheet name="Tableau Encadré 3" sheetId="18" r:id="rId8"/>
    <sheet name="Tableau complémentaire A" sheetId="11" r:id="rId9"/>
    <sheet name="Tableau complémentaire B" sheetId="5" r:id="rId10"/>
    <sheet name="Tableau complémentaire C" sheetId="12" r:id="rId11"/>
    <sheet name="Tableau complémentaire D" sheetId="13" r:id="rId12"/>
    <sheet name="Tableau complémentaire E"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4" l="1"/>
  <c r="G19" i="4"/>
  <c r="G20" i="4"/>
  <c r="G21" i="4"/>
  <c r="G22" i="4"/>
  <c r="G23" i="4"/>
  <c r="G24" i="4"/>
  <c r="G7" i="4"/>
  <c r="G8" i="4"/>
  <c r="G9" i="4"/>
  <c r="G10" i="4"/>
  <c r="G11" i="4"/>
  <c r="G12" i="4"/>
  <c r="G13" i="4"/>
  <c r="G14" i="4"/>
  <c r="G15" i="4"/>
  <c r="G16" i="4"/>
  <c r="G17" i="4"/>
  <c r="G6" i="4"/>
  <c r="M54" i="11" l="1"/>
</calcChain>
</file>

<file path=xl/sharedStrings.xml><?xml version="1.0" encoding="utf-8"?>
<sst xmlns="http://schemas.openxmlformats.org/spreadsheetml/2006/main" count="4870" uniqueCount="1043">
  <si>
    <t>Régions</t>
  </si>
  <si>
    <t>Tumeurs</t>
  </si>
  <si>
    <t>Maladies cardio-neurovasculaires</t>
  </si>
  <si>
    <t>Guadeloupe</t>
  </si>
  <si>
    <t>0.87</t>
  </si>
  <si>
    <t>1.02</t>
  </si>
  <si>
    <t>Martinique</t>
  </si>
  <si>
    <t>0.88</t>
  </si>
  <si>
    <t>0.8</t>
  </si>
  <si>
    <t>Guyane</t>
  </si>
  <si>
    <t>0.94</t>
  </si>
  <si>
    <t>La Réunion</t>
  </si>
  <si>
    <t>1.04</t>
  </si>
  <si>
    <t>1.05</t>
  </si>
  <si>
    <t>Mayotte</t>
  </si>
  <si>
    <t>Île-de-France</t>
  </si>
  <si>
    <t>1.1</t>
  </si>
  <si>
    <t>1.14</t>
  </si>
  <si>
    <t>Centre-Val de Loire</t>
  </si>
  <si>
    <t>0.83</t>
  </si>
  <si>
    <t>1.38</t>
  </si>
  <si>
    <t>Bourgogne-Franche-Comté</t>
  </si>
  <si>
    <t>1.17</t>
  </si>
  <si>
    <t>1.15</t>
  </si>
  <si>
    <t>Normandie</t>
  </si>
  <si>
    <t>0.9</t>
  </si>
  <si>
    <t>Hauts-de-France</t>
  </si>
  <si>
    <t>Grand Est</t>
  </si>
  <si>
    <t>1.03</t>
  </si>
  <si>
    <t>Pays de la Loire</t>
  </si>
  <si>
    <t>1.13</t>
  </si>
  <si>
    <t>Bretagne</t>
  </si>
  <si>
    <t>1.16</t>
  </si>
  <si>
    <t>Nouvelle-Aquitaine</t>
  </si>
  <si>
    <t>Occitanie</t>
  </si>
  <si>
    <t>1</t>
  </si>
  <si>
    <t>1.01</t>
  </si>
  <si>
    <t>Auvergne-Rhône-Alpes</t>
  </si>
  <si>
    <t>0.96</t>
  </si>
  <si>
    <t>0.93</t>
  </si>
  <si>
    <t>Provence-Alpes-Côte d'Azur</t>
  </si>
  <si>
    <t>Corse</t>
  </si>
  <si>
    <t>0.99</t>
  </si>
  <si>
    <t>Année</t>
  </si>
  <si>
    <t>Moyenne 2015-2019</t>
  </si>
  <si>
    <t xml:space="preserve">Nombre de décès </t>
  </si>
  <si>
    <t>Taux standardisés de décès (pour 100 000 habitants)</t>
  </si>
  <si>
    <t>Âge moyen de décès (en années)</t>
  </si>
  <si>
    <t>Âge médian de décès (en années)</t>
  </si>
  <si>
    <t>Décès de femmes (en %)</t>
  </si>
  <si>
    <t>Décès à domicile (en %)</t>
  </si>
  <si>
    <t>En Ehpad (en %)</t>
  </si>
  <si>
    <t>En établissement de santé public (en %)</t>
  </si>
  <si>
    <t>En établissement de santé privé (en %)</t>
  </si>
  <si>
    <t>Tableau 2 - Nombre de décès et taux standardisés de mortalité pour 100 000 habitants par cause de décès, classe d’âge et sexe, en 2023</t>
  </si>
  <si>
    <t>Causes de mortalité</t>
  </si>
  <si>
    <t>Femmes</t>
  </si>
  <si>
    <t>Hommes</t>
  </si>
  <si>
    <t>0-64 ans</t>
  </si>
  <si>
    <t>65-84 ans</t>
  </si>
  <si>
    <t>85 ans et plus</t>
  </si>
  <si>
    <t>Ensemble</t>
  </si>
  <si>
    <t>N</t>
  </si>
  <si>
    <t>Taux</t>
  </si>
  <si>
    <t>Toutes causes</t>
  </si>
  <si>
    <t>Maladies infectieuses et parasitaires</t>
  </si>
  <si>
    <t>Maladies du sang et des organes hématopoïétiques et certains troubles du système immunitaire</t>
  </si>
  <si>
    <t>Maladies endocriniennes, nutritionnelles et métaboliques</t>
  </si>
  <si>
    <t>Troubles mentaux et du comportement</t>
  </si>
  <si>
    <t>Maladies du système nerveux et des organes des sens</t>
  </si>
  <si>
    <t>Maladies cardio-neurovasculaires </t>
  </si>
  <si>
    <t>Maladies de l’appareil circulatoire</t>
  </si>
  <si>
    <t>Maladies de l’appareil respiratoire</t>
  </si>
  <si>
    <t>Maladies de l’appareil digestif</t>
  </si>
  <si>
    <t>Maladies de la peau et du tissu cellulaire sous-cutané</t>
  </si>
  <si>
    <t>Maladies du système ostéo-articulaire, des muscles et du tissu conjonctif</t>
  </si>
  <si>
    <t>Maladies de l’appareil génito-urinaire</t>
  </si>
  <si>
    <t>Complications de grossesse, accouchement et puerpéralité</t>
  </si>
  <si>
    <t>Certaines affections dont l’origine se situe dans la période périnatale</t>
  </si>
  <si>
    <t>Malformations congénitales et anomalies chromosomiques</t>
  </si>
  <si>
    <t>Symptômes et états morbides mal définis</t>
  </si>
  <si>
    <t>Causes externes de morbidité et mortalité</t>
  </si>
  <si>
    <t>N : nombre de décès</t>
  </si>
  <si>
    <t>Causes</t>
  </si>
  <si>
    <t>Mortalité 2022</t>
  </si>
  <si>
    <t>Mortalité 2023</t>
  </si>
  <si>
    <t>Différence de mortalité entre 2022 et 2023</t>
  </si>
  <si>
    <t>Cause</t>
  </si>
  <si>
    <t>Ain</t>
  </si>
  <si>
    <t>Aisne</t>
  </si>
  <si>
    <t>Allier</t>
  </si>
  <si>
    <t>Alpes-de-Haute-Provence</t>
  </si>
  <si>
    <t>Hautes-Alpes</t>
  </si>
  <si>
    <t>Alpes-Maritimes</t>
  </si>
  <si>
    <t>Ardèche</t>
  </si>
  <si>
    <t>Ardennes</t>
  </si>
  <si>
    <t>Ariège</t>
  </si>
  <si>
    <t>Aube</t>
  </si>
  <si>
    <t>Aude</t>
  </si>
  <si>
    <t>Aveyron</t>
  </si>
  <si>
    <t>Bouches-du-Rhône</t>
  </si>
  <si>
    <t>Calvados</t>
  </si>
  <si>
    <t>Cantal</t>
  </si>
  <si>
    <t>Charente</t>
  </si>
  <si>
    <t>Charente-Maritime</t>
  </si>
  <si>
    <t>Cher</t>
  </si>
  <si>
    <t>Corrèze</t>
  </si>
  <si>
    <t>Corse-du-Sud</t>
  </si>
  <si>
    <t>Haute-Corse</t>
  </si>
  <si>
    <t>Côte-d'Or</t>
  </si>
  <si>
    <t>Côtes-d'Armor</t>
  </si>
  <si>
    <t>Creuse</t>
  </si>
  <si>
    <t>Dordogne</t>
  </si>
  <si>
    <t>Doubs</t>
  </si>
  <si>
    <t>Drôme</t>
  </si>
  <si>
    <t>Eure</t>
  </si>
  <si>
    <t>Eure-et-Loir</t>
  </si>
  <si>
    <t>Finistère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</si>
  <si>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</si>
  <si>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</si>
  <si>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</si>
  <si>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</si>
  <si>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</si>
  <si>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</si>
  <si>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</si>
  <si>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</si>
  <si>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</si>
  <si>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</si>
  <si>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</si>
  <si>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</si>
  <si>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</si>
  <si>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</si>
  <si>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</si>
  <si>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</si>
  <si>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</si>
  <si>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</si>
  <si>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</si>
  <si>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</si>
  <si>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</si>
  <si>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</si>
  <si>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</si>
  <si>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</si>
  <si>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</si>
  <si>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</si>
  <si>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</si>
  <si>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</si>
  <si>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</si>
  <si>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</si>
  <si>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</si>
  <si>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</si>
  <si>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</si>
  <si>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</si>
  <si>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</si>
  <si>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</si>
  <si>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</si>
  <si>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</si>
  <si>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</si>
  <si>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</si>
  <si>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</si>
  <si>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</si>
  <si>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</si>
  <si>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</si>
  <si>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</si>
  <si>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</si>
  <si>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</si>
  <si>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</si>
  <si>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</si>
  <si>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</si>
  <si>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</si>
  <si>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</si>
  <si>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</si>
  <si>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</si>
  <si>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</si>
  <si>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</si>
  <si>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</si>
  <si>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</si>
  <si>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</si>
  <si>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</si>
  <si>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 de Belfort</t>
  </si>
  <si>
    <t>Essonne</t>
  </si>
  <si>
    <t>Hauts-de-Seine</t>
  </si>
  <si>
    <t>Seine-Saint-Denis</t>
  </si>
  <si>
    <t>Val-de-Marne</t>
  </si>
  <si>
    <t>Val-d'Oise</t>
  </si>
  <si>
    <t>Taux (en %)</t>
  </si>
  <si>
    <t>Effectifs</t>
  </si>
  <si>
    <t>Taux standardisés</t>
  </si>
  <si>
    <t>2024 (p)</t>
  </si>
  <si>
    <t>Tumeurs du colon, rectum, anus</t>
  </si>
  <si>
    <t>Tumeurs du pancréas</t>
  </si>
  <si>
    <t>Tumeurs du poumon</t>
  </si>
  <si>
    <t>Tumeurs du sein</t>
  </si>
  <si>
    <t>Diabète sucré</t>
  </si>
  <si>
    <t>Autres maladies endocriniennes, nutritionnelles et métaboliques</t>
  </si>
  <si>
    <t>Pathologies cardiaques</t>
  </si>
  <si>
    <t>Maladies cérébrovasculaires</t>
  </si>
  <si>
    <t>Autres maladies de l’appareil circulatoire</t>
  </si>
  <si>
    <t>Grippe et pneumonie</t>
  </si>
  <si>
    <t>Maladies chroniques des voies respiratoires inférieures</t>
  </si>
  <si>
    <t>Autres maladies de l’appareil respiratoire</t>
  </si>
  <si>
    <t>Covid-19</t>
  </si>
  <si>
    <t>dont tuberculose</t>
  </si>
  <si>
    <t>Tuberculose</t>
  </si>
  <si>
    <t>dont sida (maladie VIH)</t>
  </si>
  <si>
    <t>dont hépatites virales</t>
  </si>
  <si>
    <t>Hépatites virales</t>
  </si>
  <si>
    <t>dont tumeur maligne du côlon, rectum et anus</t>
  </si>
  <si>
    <t>Tumeur maligne du côlon, rectum et anus</t>
  </si>
  <si>
    <t>dont tumeur maligne du foie et des voies biliaires intrahépatiques</t>
  </si>
  <si>
    <t>Tumeur maligne du foie et des voies biliaires intrahépatiques</t>
  </si>
  <si>
    <t>Tumeur maligne du pancréas</t>
  </si>
  <si>
    <t>dont tumeur maligne de la trachée, des bronches et du poumon</t>
  </si>
  <si>
    <t>Tumeur maligne de la trachée, des bronches et du poumon</t>
  </si>
  <si>
    <t>dont tumeur maligne du sein</t>
  </si>
  <si>
    <t>Tumeur maligne du sein</t>
  </si>
  <si>
    <t>dont tumeur maligne de la prostate</t>
  </si>
  <si>
    <t>Tumeur maligne de la prostate</t>
  </si>
  <si>
    <t>dont diabète sucré</t>
  </si>
  <si>
    <t>dont démence</t>
  </si>
  <si>
    <t>Démence</t>
  </si>
  <si>
    <t>Maladie de Parkinson</t>
  </si>
  <si>
    <t>Maladie d’Alzheimer</t>
  </si>
  <si>
    <t>dont autres maladies du cœur</t>
  </si>
  <si>
    <t>Autres maladies du cœur</t>
  </si>
  <si>
    <t>dont maladies cérébrovasculaires</t>
  </si>
  <si>
    <t>dont grippe</t>
  </si>
  <si>
    <t>Grippe</t>
  </si>
  <si>
    <t>dont pneumonie</t>
  </si>
  <si>
    <t>Pneumonie</t>
  </si>
  <si>
    <t>dont autres symptômes et états morbides mal définis</t>
  </si>
  <si>
    <t>Autres symptômes et états morbides mal définis</t>
  </si>
  <si>
    <t>dont accidents de transport</t>
  </si>
  <si>
    <t>Accidents de transport</t>
  </si>
  <si>
    <t>dont chutes accidentelles</t>
  </si>
  <si>
    <t>Chutes accidentelles</t>
  </si>
  <si>
    <t>Noyade et submersion accidentelles</t>
  </si>
  <si>
    <t>dont intoxications accidentelles</t>
  </si>
  <si>
    <t>Intoxications accidentelles</t>
  </si>
  <si>
    <t>dont autres accidents</t>
  </si>
  <si>
    <t>Autres accidents</t>
  </si>
  <si>
    <t>Evénements dont l’intention n’est pas déterminée</t>
  </si>
  <si>
    <t>dont suicides et lésions auto-infligées</t>
  </si>
  <si>
    <t>Suicides et lésions auto-infligées</t>
  </si>
  <si>
    <t>Taux standard de mortalité</t>
  </si>
  <si>
    <t>1.09***</t>
  </si>
  <si>
    <t>1.05***</t>
  </si>
  <si>
    <t>1.37***</t>
  </si>
  <si>
    <t>1.89***</t>
  </si>
  <si>
    <t>0.85***</t>
  </si>
  <si>
    <t>1.04***</t>
  </si>
  <si>
    <t>1.06***</t>
  </si>
  <si>
    <t>1.08***</t>
  </si>
  <si>
    <t>1.17***</t>
  </si>
  <si>
    <t>0.98***</t>
  </si>
  <si>
    <t>0.99**</t>
  </si>
  <si>
    <t>0.94***</t>
  </si>
  <si>
    <t>0.96***</t>
  </si>
  <si>
    <t>1.33***</t>
  </si>
  <si>
    <t>3.02***</t>
  </si>
  <si>
    <t>1.12</t>
  </si>
  <si>
    <t>5.72***</t>
  </si>
  <si>
    <t>0.89***</t>
  </si>
  <si>
    <t>1.1***</t>
  </si>
  <si>
    <t>1.08**</t>
  </si>
  <si>
    <t>1.29***</t>
  </si>
  <si>
    <t>1.11***</t>
  </si>
  <si>
    <t>0.98</t>
  </si>
  <si>
    <t>0.83***</t>
  </si>
  <si>
    <t>0.94**</t>
  </si>
  <si>
    <t>0</t>
  </si>
  <si>
    <t>1.46</t>
  </si>
  <si>
    <t>4.72***</t>
  </si>
  <si>
    <t>0.47</t>
  </si>
  <si>
    <t>17.33***</t>
  </si>
  <si>
    <t>1.64***</t>
  </si>
  <si>
    <t>0.61</t>
  </si>
  <si>
    <t>1.29</t>
  </si>
  <si>
    <t>1.26</t>
  </si>
  <si>
    <t>0.54***</t>
  </si>
  <si>
    <t>0.57**</t>
  </si>
  <si>
    <t>0.69</t>
  </si>
  <si>
    <t>1.4</t>
  </si>
  <si>
    <t>2.13</t>
  </si>
  <si>
    <t>2.18</t>
  </si>
  <si>
    <t>17.31***</t>
  </si>
  <si>
    <t>2.11***</t>
  </si>
  <si>
    <t>0.45</t>
  </si>
  <si>
    <t>0.71</t>
  </si>
  <si>
    <t>0.62</t>
  </si>
  <si>
    <t>0.42***</t>
  </si>
  <si>
    <t>0.75</t>
  </si>
  <si>
    <t>0.64*</t>
  </si>
  <si>
    <t>0.55***</t>
  </si>
  <si>
    <t>0.64</t>
  </si>
  <si>
    <t>5.99***</t>
  </si>
  <si>
    <t>14.57***</t>
  </si>
  <si>
    <t>1.22</t>
  </si>
  <si>
    <t>0.43**</t>
  </si>
  <si>
    <t>0.76</t>
  </si>
  <si>
    <t>1.35*</t>
  </si>
  <si>
    <t>0.53*</t>
  </si>
  <si>
    <t>0.78</t>
  </si>
  <si>
    <t>1.07</t>
  </si>
  <si>
    <t>1.33</t>
  </si>
  <si>
    <t>1.98</t>
  </si>
  <si>
    <t>dont autres maladies infectieuses et parasitaires</t>
  </si>
  <si>
    <t>1.32***</t>
  </si>
  <si>
    <t>2.25***</t>
  </si>
  <si>
    <t>1.2*</t>
  </si>
  <si>
    <t>5.31***</t>
  </si>
  <si>
    <t>0.84***</t>
  </si>
  <si>
    <t>1.13***</t>
  </si>
  <si>
    <t>1.08*</t>
  </si>
  <si>
    <t>1.12***</t>
  </si>
  <si>
    <t>0.97</t>
  </si>
  <si>
    <t>Autres maladies infectieuses et parasitaires</t>
  </si>
  <si>
    <t>0.87***</t>
  </si>
  <si>
    <t>0.9***</t>
  </si>
  <si>
    <t>1.16*</t>
  </si>
  <si>
    <t>0.88***</t>
  </si>
  <si>
    <t>1.02**</t>
  </si>
  <si>
    <t>1.03***</t>
  </si>
  <si>
    <t>1.02***</t>
  </si>
  <si>
    <t>0.93***</t>
  </si>
  <si>
    <t>dont tumeurs malignes de la lèvre, de la cavité buccale et du pharynx</t>
  </si>
  <si>
    <t>0.54**</t>
  </si>
  <si>
    <t>0.86</t>
  </si>
  <si>
    <t>0.84</t>
  </si>
  <si>
    <t>1.23</t>
  </si>
  <si>
    <t>0**</t>
  </si>
  <si>
    <t>1.42***</t>
  </si>
  <si>
    <t>1.11</t>
  </si>
  <si>
    <t>1.15**</t>
  </si>
  <si>
    <t>0.9*</t>
  </si>
  <si>
    <t>Tumeurs malignes de la lèvre, de la cavité buccale et du pharynx</t>
  </si>
  <si>
    <t>dont tumeur maligne de l’œsophage</t>
  </si>
  <si>
    <t>1.25</t>
  </si>
  <si>
    <t>1.4***</t>
  </si>
  <si>
    <t>0.31</t>
  </si>
  <si>
    <t>0.75***</t>
  </si>
  <si>
    <t>1.08</t>
  </si>
  <si>
    <t>1.58***</t>
  </si>
  <si>
    <t>1.25***</t>
  </si>
  <si>
    <t>0.88**</t>
  </si>
  <si>
    <t>0.9**</t>
  </si>
  <si>
    <t>0.76***</t>
  </si>
  <si>
    <t>0.37***</t>
  </si>
  <si>
    <t>Tumeur maligne de l’œsophage</t>
  </si>
  <si>
    <t>dont tumeur maligne de l’estomac</t>
  </si>
  <si>
    <t>1.96***</t>
  </si>
  <si>
    <t>1.73***</t>
  </si>
  <si>
    <t>2.27***</t>
  </si>
  <si>
    <t>1.93***</t>
  </si>
  <si>
    <t>1.75</t>
  </si>
  <si>
    <t>0.92</t>
  </si>
  <si>
    <t>1.06</t>
  </si>
  <si>
    <t>0.91</t>
  </si>
  <si>
    <t>0.89**</t>
  </si>
  <si>
    <t>1.24</t>
  </si>
  <si>
    <t>Tumeur maligne de l’estomac</t>
  </si>
  <si>
    <t>0.44***</t>
  </si>
  <si>
    <t>1.23***</t>
  </si>
  <si>
    <t>1.05**</t>
  </si>
  <si>
    <t>0.91***</t>
  </si>
  <si>
    <t>0.86***</t>
  </si>
  <si>
    <t>0.78**</t>
  </si>
  <si>
    <t>0.47***</t>
  </si>
  <si>
    <t>0.45***</t>
  </si>
  <si>
    <t>0.68</t>
  </si>
  <si>
    <t>0.82***</t>
  </si>
  <si>
    <t>1.16***</t>
  </si>
  <si>
    <t>1.35***</t>
  </si>
  <si>
    <t>0.93*</t>
  </si>
  <si>
    <t>dont tumeur maligne du pancréas</t>
  </si>
  <si>
    <t>0.7</t>
  </si>
  <si>
    <t>0.72***</t>
  </si>
  <si>
    <t>0.1***</t>
  </si>
  <si>
    <t>dont tumeur maligne du larynx</t>
  </si>
  <si>
    <t>1.45</t>
  </si>
  <si>
    <t>2.48*</t>
  </si>
  <si>
    <t>0.95</t>
  </si>
  <si>
    <t>1.36***</t>
  </si>
  <si>
    <t>1.19*</t>
  </si>
  <si>
    <t>1.09</t>
  </si>
  <si>
    <t>0.81**</t>
  </si>
  <si>
    <t>0.36</t>
  </si>
  <si>
    <t>Tumeur maligne du larynx</t>
  </si>
  <si>
    <t>0.35***</t>
  </si>
  <si>
    <t>0.32***</t>
  </si>
  <si>
    <t>0.62***</t>
  </si>
  <si>
    <t>0.39***</t>
  </si>
  <si>
    <t>0.96*</t>
  </si>
  <si>
    <t>1.07***</t>
  </si>
  <si>
    <t>0.95***</t>
  </si>
  <si>
    <t>1.24***</t>
  </si>
  <si>
    <t>dont mélanome malin de la peau</t>
  </si>
  <si>
    <t>0.18***</t>
  </si>
  <si>
    <t>0.36**</t>
  </si>
  <si>
    <t>0.43***</t>
  </si>
  <si>
    <t>1.23**</t>
  </si>
  <si>
    <t>1.31***</t>
  </si>
  <si>
    <t>0.87*</t>
  </si>
  <si>
    <t>0.79</t>
  </si>
  <si>
    <t>Mélanome malin de la peau</t>
  </si>
  <si>
    <t>1.5*</t>
  </si>
  <si>
    <t>0.92***</t>
  </si>
  <si>
    <t>dont tumeur maligne du col de l’utérus</t>
  </si>
  <si>
    <t>1.67</t>
  </si>
  <si>
    <t>0.21</t>
  </si>
  <si>
    <t>3.97***</t>
  </si>
  <si>
    <t>2.48***</t>
  </si>
  <si>
    <t>9.03***</t>
  </si>
  <si>
    <t>0.85</t>
  </si>
  <si>
    <t>1.19</t>
  </si>
  <si>
    <t>1.53***</t>
  </si>
  <si>
    <t>0.81</t>
  </si>
  <si>
    <t>1.64</t>
  </si>
  <si>
    <t>Tumeur maligne du col de l’utérus</t>
  </si>
  <si>
    <t>dont tumeur maligne d’autres parties de l’utérus</t>
  </si>
  <si>
    <t>1.99***</t>
  </si>
  <si>
    <t>2.2***</t>
  </si>
  <si>
    <t>2.15**</t>
  </si>
  <si>
    <t>2.65**</t>
  </si>
  <si>
    <t>0.48**</t>
  </si>
  <si>
    <t>Tumeur maligne d’autres parties de l’utérus</t>
  </si>
  <si>
    <t>dont tumeur maligne de l’ovaire</t>
  </si>
  <si>
    <t>0.73</t>
  </si>
  <si>
    <t>3.05***</t>
  </si>
  <si>
    <t>1.14**</t>
  </si>
  <si>
    <t>0.78***</t>
  </si>
  <si>
    <t>0.55**</t>
  </si>
  <si>
    <t>Tumeur maligne de l’ovaire</t>
  </si>
  <si>
    <t>1.98***</t>
  </si>
  <si>
    <t>1.95***</t>
  </si>
  <si>
    <t>1.75***</t>
  </si>
  <si>
    <t>3.59***</t>
  </si>
  <si>
    <t>1.2***</t>
  </si>
  <si>
    <t>0.94*</t>
  </si>
  <si>
    <t>0.74**</t>
  </si>
  <si>
    <t>dont tumeur maligne du rein</t>
  </si>
  <si>
    <t>0.31***</t>
  </si>
  <si>
    <t>0.39</t>
  </si>
  <si>
    <t>0.38</t>
  </si>
  <si>
    <t>1.12*</t>
  </si>
  <si>
    <t>1.18***</t>
  </si>
  <si>
    <t>Tumeur maligne du rein</t>
  </si>
  <si>
    <t>dont tumeur maligne de la vessie</t>
  </si>
  <si>
    <t>0.57***</t>
  </si>
  <si>
    <t>0.26***</t>
  </si>
  <si>
    <t>0.15***</t>
  </si>
  <si>
    <t>0.71*</t>
  </si>
  <si>
    <t>0*</t>
  </si>
  <si>
    <t>1.3***</t>
  </si>
  <si>
    <t>1.09**</t>
  </si>
  <si>
    <t>Tumeur maligne de la vessie</t>
  </si>
  <si>
    <t>dont tumeur maligne du cerveau et du système nerveux central</t>
  </si>
  <si>
    <t>0.46***</t>
  </si>
  <si>
    <t>0.51***</t>
  </si>
  <si>
    <t>0.72</t>
  </si>
  <si>
    <t>1.28***</t>
  </si>
  <si>
    <t>Tumeur maligne du cerveau et du système nerveux central</t>
  </si>
  <si>
    <t>dont tumeur maligne de la thyroïde</t>
  </si>
  <si>
    <t>1.74</t>
  </si>
  <si>
    <t>1.72</t>
  </si>
  <si>
    <t>3.54*</t>
  </si>
  <si>
    <t>1.36</t>
  </si>
  <si>
    <t>1.21</t>
  </si>
  <si>
    <t>0.89</t>
  </si>
  <si>
    <t>1.2</t>
  </si>
  <si>
    <t>0.65***</t>
  </si>
  <si>
    <t>0.42</t>
  </si>
  <si>
    <t>Tumeur maligne de la thyroïde</t>
  </si>
  <si>
    <t>dont maladie de hodgkin et lymphomes</t>
  </si>
  <si>
    <t>1.41</t>
  </si>
  <si>
    <t>1.19***</t>
  </si>
  <si>
    <t>1.12**</t>
  </si>
  <si>
    <t>Maladie de Hodgkin et lymphomes</t>
  </si>
  <si>
    <t>dont leucémie</t>
  </si>
  <si>
    <t>0.66**</t>
  </si>
  <si>
    <t>0.68*</t>
  </si>
  <si>
    <t>1.82*</t>
  </si>
  <si>
    <t>1.1**</t>
  </si>
  <si>
    <t>Leucémie</t>
  </si>
  <si>
    <t>dont autres tumeurs malignes des tissus lymphoïde et hématopoïétique</t>
  </si>
  <si>
    <t>1.78***</t>
  </si>
  <si>
    <t>2.19***</t>
  </si>
  <si>
    <t>0.51</t>
  </si>
  <si>
    <t>3.4***</t>
  </si>
  <si>
    <t>Autres tumeurs malignes des tissus lymphoïde et hématopoïétique</t>
  </si>
  <si>
    <t>dont autres tumeurs malignes</t>
  </si>
  <si>
    <t>0.82**</t>
  </si>
  <si>
    <t>1.65***</t>
  </si>
  <si>
    <t>0.8***</t>
  </si>
  <si>
    <t>1.04**</t>
  </si>
  <si>
    <t>Autres tumeurs malignes</t>
  </si>
  <si>
    <t>dont tumeurs non-malignes (bénignes et incertaines)</t>
  </si>
  <si>
    <t>0.69**</t>
  </si>
  <si>
    <t>1.1*</t>
  </si>
  <si>
    <t>1.14***</t>
  </si>
  <si>
    <t>1.76***</t>
  </si>
  <si>
    <t>2.14**</t>
  </si>
  <si>
    <t>1.3</t>
  </si>
  <si>
    <t>0.84*</t>
  </si>
  <si>
    <t>1.11*</t>
  </si>
  <si>
    <t>2.45***</t>
  </si>
  <si>
    <t>1.68***</t>
  </si>
  <si>
    <t>4.01***</t>
  </si>
  <si>
    <t>0.81***</t>
  </si>
  <si>
    <t>0.69***</t>
  </si>
  <si>
    <t>2.67***</t>
  </si>
  <si>
    <t>2.42***</t>
  </si>
  <si>
    <t>5.39***</t>
  </si>
  <si>
    <t>1.22***</t>
  </si>
  <si>
    <t>1.21***</t>
  </si>
  <si>
    <t>0.61***</t>
  </si>
  <si>
    <t>dont autres maladies endocriniennes, nutritionnelles et métaboliques</t>
  </si>
  <si>
    <t>1.56***</t>
  </si>
  <si>
    <t>2.64***</t>
  </si>
  <si>
    <t>2.86***</t>
  </si>
  <si>
    <t>1.44***</t>
  </si>
  <si>
    <t>0.92**</t>
  </si>
  <si>
    <t>0.78*</t>
  </si>
  <si>
    <t>0.77***</t>
  </si>
  <si>
    <t>0.71***</t>
  </si>
  <si>
    <t>0.6**</t>
  </si>
  <si>
    <t>1.07**</t>
  </si>
  <si>
    <t>1.15***</t>
  </si>
  <si>
    <t>0.96**</t>
  </si>
  <si>
    <t>0.67***</t>
  </si>
  <si>
    <t>0.68***</t>
  </si>
  <si>
    <t>0.49*</t>
  </si>
  <si>
    <t>0.31*</t>
  </si>
  <si>
    <t>0.95*</t>
  </si>
  <si>
    <t>1.05*</t>
  </si>
  <si>
    <t>0.81*</t>
  </si>
  <si>
    <t>dont abus d’alcool (y compris psychose alcoolique)</t>
  </si>
  <si>
    <t>1.45*</t>
  </si>
  <si>
    <t>0.43</t>
  </si>
  <si>
    <t>1.5***</t>
  </si>
  <si>
    <t>Abus d’alcool (y compris psychose alcoolique)</t>
  </si>
  <si>
    <t>dont pharmacodépendance, toxicomanie</t>
  </si>
  <si>
    <t>2.06***</t>
  </si>
  <si>
    <t>0.5**</t>
  </si>
  <si>
    <t>1.7***</t>
  </si>
  <si>
    <t>Pharmacodépendance, toxicomanie</t>
  </si>
  <si>
    <t>dont autres troubles mentaux et du comportement</t>
  </si>
  <si>
    <t>0.73*</t>
  </si>
  <si>
    <t>1.17**</t>
  </si>
  <si>
    <t>1.43***</t>
  </si>
  <si>
    <t>0.91*</t>
  </si>
  <si>
    <t>Autres troubles mentaux et du comportement</t>
  </si>
  <si>
    <t>1.34***</t>
  </si>
  <si>
    <t>1.13**</t>
  </si>
  <si>
    <t>1.52***</t>
  </si>
  <si>
    <t>1.04*</t>
  </si>
  <si>
    <t>0.97*</t>
  </si>
  <si>
    <t>dont maladie de parkinson</t>
  </si>
  <si>
    <t>1.45***</t>
  </si>
  <si>
    <t>2.27**</t>
  </si>
  <si>
    <t>dont maladie d’alzheimer</t>
  </si>
  <si>
    <t>1.59***</t>
  </si>
  <si>
    <t>1.21**</t>
  </si>
  <si>
    <t>0.79***</t>
  </si>
  <si>
    <t>dont autres maladies du système nerveux et des organes des sens</t>
  </si>
  <si>
    <t>1.21*</t>
  </si>
  <si>
    <t>Autres maladies du système nerveux et des organes des sens</t>
  </si>
  <si>
    <t>1.38***</t>
  </si>
  <si>
    <t>2.76***</t>
  </si>
  <si>
    <t>dont infarctus aigu du myocarde</t>
  </si>
  <si>
    <t>0.74***</t>
  </si>
  <si>
    <t>1.26***</t>
  </si>
  <si>
    <t>0.93**</t>
  </si>
  <si>
    <t>Infarctus aigu du myocarde</t>
  </si>
  <si>
    <t>dont autres cardiopathies ischémiques</t>
  </si>
  <si>
    <t>0.41***</t>
  </si>
  <si>
    <t>0.38***</t>
  </si>
  <si>
    <t>Autres cardiopathies ischémiques</t>
  </si>
  <si>
    <t>1.18</t>
  </si>
  <si>
    <t>1.74***</t>
  </si>
  <si>
    <t>2.3***</t>
  </si>
  <si>
    <t>1.6***</t>
  </si>
  <si>
    <t>5.63***</t>
  </si>
  <si>
    <t>dont autres maladies de l’appareil circulatoire</t>
  </si>
  <si>
    <t>3.46***</t>
  </si>
  <si>
    <t>1.23*</t>
  </si>
  <si>
    <t>2.55***</t>
  </si>
  <si>
    <t>0.86**</t>
  </si>
  <si>
    <t>1.58*</t>
  </si>
  <si>
    <t>0.27***</t>
  </si>
  <si>
    <t>2.08***</t>
  </si>
  <si>
    <t>5.81***</t>
  </si>
  <si>
    <t>0.63***</t>
  </si>
  <si>
    <t>0.66***</t>
  </si>
  <si>
    <t>0.88*</t>
  </si>
  <si>
    <t>1.48***</t>
  </si>
  <si>
    <t>2.96***</t>
  </si>
  <si>
    <t>1.06*</t>
  </si>
  <si>
    <t>0.95**</t>
  </si>
  <si>
    <t>dont asthme</t>
  </si>
  <si>
    <t>3.73***</t>
  </si>
  <si>
    <t>4.27***</t>
  </si>
  <si>
    <t>8***</t>
  </si>
  <si>
    <t>1.2**</t>
  </si>
  <si>
    <t>0.75**</t>
  </si>
  <si>
    <t>0.46</t>
  </si>
  <si>
    <t>Asthme</t>
  </si>
  <si>
    <t>dont autres maladies chroniques des voies respiratoires inférieures</t>
  </si>
  <si>
    <t>0.2***</t>
  </si>
  <si>
    <t>0.92*</t>
  </si>
  <si>
    <t>1.27***</t>
  </si>
  <si>
    <t>1.06**</t>
  </si>
  <si>
    <t>Autres maladies chroniques des voies respiratoires inférieures</t>
  </si>
  <si>
    <t>dont autres maladies de l’appareil respiratoire</t>
  </si>
  <si>
    <t>2.57***</t>
  </si>
  <si>
    <t>dont ulcère gastro-duodénal</t>
  </si>
  <si>
    <t>1.67*</t>
  </si>
  <si>
    <t>1.6</t>
  </si>
  <si>
    <t>3.23*</t>
  </si>
  <si>
    <t>0.86*</t>
  </si>
  <si>
    <t>0.83*</t>
  </si>
  <si>
    <t>0.82</t>
  </si>
  <si>
    <t>0.35</t>
  </si>
  <si>
    <t>Ulcère gastro-duodénal</t>
  </si>
  <si>
    <t>dont cirrhoses, fibroses et hépatites chroniques</t>
  </si>
  <si>
    <t>0.34***</t>
  </si>
  <si>
    <t>0.35*</t>
  </si>
  <si>
    <t>1.07*</t>
  </si>
  <si>
    <t>1.11**</t>
  </si>
  <si>
    <t>Cirrhoses, fibroses et hépatites chroniques</t>
  </si>
  <si>
    <t>dont autres maladies de l’appareil digestif</t>
  </si>
  <si>
    <t>1.55*</t>
  </si>
  <si>
    <t>Autres maladies de l’appareil digestif</t>
  </si>
  <si>
    <t>1.65**</t>
  </si>
  <si>
    <t>4.08***</t>
  </si>
  <si>
    <t>2.79**</t>
  </si>
  <si>
    <t>1.18*</t>
  </si>
  <si>
    <t>1.39***</t>
  </si>
  <si>
    <t>3.15***</t>
  </si>
  <si>
    <t>1.34**</t>
  </si>
  <si>
    <t>1.77</t>
  </si>
  <si>
    <t>dont arthrite rhumatoïde et ostéoarthrite</t>
  </si>
  <si>
    <t>1.47</t>
  </si>
  <si>
    <t>1.42**</t>
  </si>
  <si>
    <t>1.29*</t>
  </si>
  <si>
    <t>0.76*</t>
  </si>
  <si>
    <t>Arthrite rhumatoïde et ostéoarthrite</t>
  </si>
  <si>
    <t>dont autres maladies du système ostéo-articulaire, des muscles et du tissu conjonctif</t>
  </si>
  <si>
    <t>3.55***</t>
  </si>
  <si>
    <t>1.97*</t>
  </si>
  <si>
    <t>Autres maladies du système ostéo-articulaire, des muscles et du tissu conjonctif</t>
  </si>
  <si>
    <t>1.17*</t>
  </si>
  <si>
    <t>dont maladies du rein et de l’uretère</t>
  </si>
  <si>
    <t>2.41***</t>
  </si>
  <si>
    <t>3.45***</t>
  </si>
  <si>
    <t>Maladies du rein et de l’uretère</t>
  </si>
  <si>
    <t>dont autres maladies de l’appareil génito-urinaire</t>
  </si>
  <si>
    <t>Autres maladies de l’appareil génito-urinaire</t>
  </si>
  <si>
    <t>2.82***</t>
  </si>
  <si>
    <t>1.63***</t>
  </si>
  <si>
    <t>1.86***</t>
  </si>
  <si>
    <t>0.29***</t>
  </si>
  <si>
    <t>1.51*</t>
  </si>
  <si>
    <t>1.47**</t>
  </si>
  <si>
    <t>0.89*</t>
  </si>
  <si>
    <t>1.57***</t>
  </si>
  <si>
    <t>2.51***</t>
  </si>
  <si>
    <t>2.69***</t>
  </si>
  <si>
    <t>0.97***</t>
  </si>
  <si>
    <t>dont syndrome de la mort subite du nourrisson</t>
  </si>
  <si>
    <t>2.54*</t>
  </si>
  <si>
    <t>1.61</t>
  </si>
  <si>
    <t>2.87***</t>
  </si>
  <si>
    <t>1.79**</t>
  </si>
  <si>
    <t>0.57</t>
  </si>
  <si>
    <t>1.31</t>
  </si>
  <si>
    <t>1.96</t>
  </si>
  <si>
    <t>Syndrome de la mort subite du nourrisson</t>
  </si>
  <si>
    <t>dont causes inconnues ou non précisées</t>
  </si>
  <si>
    <t>2.36***</t>
  </si>
  <si>
    <t>2.31***</t>
  </si>
  <si>
    <t>3.53***</t>
  </si>
  <si>
    <t>2.62***</t>
  </si>
  <si>
    <t>Causes inconnues ou non précisées</t>
  </si>
  <si>
    <t>1.28*</t>
  </si>
  <si>
    <t>2.77***</t>
  </si>
  <si>
    <t>1.13*</t>
  </si>
  <si>
    <t>1.03*</t>
  </si>
  <si>
    <t>2.53***</t>
  </si>
  <si>
    <t>1.37</t>
  </si>
  <si>
    <t>2.66***</t>
  </si>
  <si>
    <t>1.53*</t>
  </si>
  <si>
    <t>0.72**</t>
  </si>
  <si>
    <t>0.24***</t>
  </si>
  <si>
    <t>dont noyade et submersion accidentelles</t>
  </si>
  <si>
    <t>3.07***</t>
  </si>
  <si>
    <t>3.54***</t>
  </si>
  <si>
    <t>3.19***</t>
  </si>
  <si>
    <t>0.73***</t>
  </si>
  <si>
    <t>0.73**</t>
  </si>
  <si>
    <t>1.88***</t>
  </si>
  <si>
    <t>0.77</t>
  </si>
  <si>
    <t>1.76</t>
  </si>
  <si>
    <t>2.79***</t>
  </si>
  <si>
    <t>1.54***</t>
  </si>
  <si>
    <t>0.7***</t>
  </si>
  <si>
    <t>0.79**</t>
  </si>
  <si>
    <t>1.8***</t>
  </si>
  <si>
    <t>0.64***</t>
  </si>
  <si>
    <t>0.77**</t>
  </si>
  <si>
    <t>0.19***</t>
  </si>
  <si>
    <t>0.74*</t>
  </si>
  <si>
    <t>dont homicides</t>
  </si>
  <si>
    <t>8.6***</t>
  </si>
  <si>
    <t>6.04***</t>
  </si>
  <si>
    <t>9.05***</t>
  </si>
  <si>
    <t>1.63*</t>
  </si>
  <si>
    <t>3.37***</t>
  </si>
  <si>
    <t>0.5***</t>
  </si>
  <si>
    <t>0.75*</t>
  </si>
  <si>
    <t>1.82***</t>
  </si>
  <si>
    <t>2.99***</t>
  </si>
  <si>
    <t>Homicides</t>
  </si>
  <si>
    <t>dont evénements dont l’intention n’est pas déterminée</t>
  </si>
  <si>
    <t>1.53**</t>
  </si>
  <si>
    <t>2.21***</t>
  </si>
  <si>
    <t>0.49**</t>
  </si>
  <si>
    <t>dont autres causes externes de morbidité et mortalité</t>
  </si>
  <si>
    <t>2.78**</t>
  </si>
  <si>
    <t>2.07</t>
  </si>
  <si>
    <t>Autres causes externes de morbidité et mortalité</t>
  </si>
  <si>
    <t>Covid-19 : U071-U072,U109,U129</t>
  </si>
  <si>
    <t>0.44</t>
  </si>
  <si>
    <t>France</t>
  </si>
  <si>
    <t>971-Guadeloupe</t>
  </si>
  <si>
    <t xml:space="preserve"> 972-Martinique</t>
  </si>
  <si>
    <t>973-Guyane</t>
  </si>
  <si>
    <t>974-La Réunion</t>
  </si>
  <si>
    <t>976-Mayotte</t>
  </si>
  <si>
    <t>75-Paris</t>
  </si>
  <si>
    <t>77-Seine-et-Marne</t>
  </si>
  <si>
    <t>78-Yvelines</t>
  </si>
  <si>
    <t>91-Essonne</t>
  </si>
  <si>
    <t>92-Hauts-de-Seine</t>
  </si>
  <si>
    <t>93-Seine-Saint-Denis</t>
  </si>
  <si>
    <t>94-Val-de-Marne</t>
  </si>
  <si>
    <t>18-Cher</t>
  </si>
  <si>
    <t>28-Eure-et-Loir</t>
  </si>
  <si>
    <t>36-Indre</t>
  </si>
  <si>
    <t>37-Indre-et-Loire</t>
  </si>
  <si>
    <t>41-Loir-et-Cher</t>
  </si>
  <si>
    <t>45-Loiret</t>
  </si>
  <si>
    <t>25-Doubs</t>
  </si>
  <si>
    <t>39-Jura</t>
  </si>
  <si>
    <t>58-Nièvre</t>
  </si>
  <si>
    <t>70-Haute-Saône</t>
  </si>
  <si>
    <t>71-Saône-et-Loire</t>
  </si>
  <si>
    <t>89-Yonne</t>
  </si>
  <si>
    <t>90-Territoire de Belfort</t>
  </si>
  <si>
    <t>14-Calvados</t>
  </si>
  <si>
    <t>27-Eure</t>
  </si>
  <si>
    <t>50-Manche</t>
  </si>
  <si>
    <t>61-Orne</t>
  </si>
  <si>
    <t>76-Seine-Maritime</t>
  </si>
  <si>
    <t>02-Aisne</t>
  </si>
  <si>
    <t>59-Nord</t>
  </si>
  <si>
    <t>60-Oise</t>
  </si>
  <si>
    <t>62-Pas-de-Calais</t>
  </si>
  <si>
    <t>80-Somme</t>
  </si>
  <si>
    <t>08-Ardennes</t>
  </si>
  <si>
    <t>10-Aube</t>
  </si>
  <si>
    <t>51-Marne</t>
  </si>
  <si>
    <t>52-Haute-Marne</t>
  </si>
  <si>
    <t>54-Meurthe-et-Moselle</t>
  </si>
  <si>
    <t>55-Meuse</t>
  </si>
  <si>
    <t>57-Moselle</t>
  </si>
  <si>
    <t>67-Bas-Rhin</t>
  </si>
  <si>
    <t>68-Haut-Rhin</t>
  </si>
  <si>
    <t>88-Vosges</t>
  </si>
  <si>
    <t>44-Loire-Atlantique</t>
  </si>
  <si>
    <t>49-Maine-et-Loire</t>
  </si>
  <si>
    <t>53-Mayenne</t>
  </si>
  <si>
    <t>72-Sarthe</t>
  </si>
  <si>
    <t>85-Vendée</t>
  </si>
  <si>
    <t>29-Finistère</t>
  </si>
  <si>
    <t>35-Ille-et-Vilaine</t>
  </si>
  <si>
    <t>56-Morbihan</t>
  </si>
  <si>
    <t>16-Charente</t>
  </si>
  <si>
    <t>17-Charente-Maritime</t>
  </si>
  <si>
    <t>19-Corrèze</t>
  </si>
  <si>
    <t>23-Creuse</t>
  </si>
  <si>
    <t>24-Dordogne</t>
  </si>
  <si>
    <t>33-Gironde</t>
  </si>
  <si>
    <t>40-Landes</t>
  </si>
  <si>
    <t>47Lot-et-Garonne</t>
  </si>
  <si>
    <t>64-Pyrénées-Atlantiques</t>
  </si>
  <si>
    <t>79-Deux-Sèvres</t>
  </si>
  <si>
    <t>86-Vienne</t>
  </si>
  <si>
    <t>87-Haute-Vienne</t>
  </si>
  <si>
    <t>09-Ariège</t>
  </si>
  <si>
    <t>11-Aude</t>
  </si>
  <si>
    <t>12-Aveyron</t>
  </si>
  <si>
    <t>30-Gard</t>
  </si>
  <si>
    <t>31-Haute-Garonne</t>
  </si>
  <si>
    <t>32-Gers</t>
  </si>
  <si>
    <t>34-Hérault</t>
  </si>
  <si>
    <t>46-Lot</t>
  </si>
  <si>
    <t>48-Lozère</t>
  </si>
  <si>
    <t>65-Hautes-Pyrénées</t>
  </si>
  <si>
    <t>66Pyrénées-Orientales</t>
  </si>
  <si>
    <t>81-Tarn</t>
  </si>
  <si>
    <t>82-Tarn-et-Garonne</t>
  </si>
  <si>
    <t>01-Ain</t>
  </si>
  <si>
    <t>03-Allier</t>
  </si>
  <si>
    <t>07-Ardèche</t>
  </si>
  <si>
    <t>15-Cantal</t>
  </si>
  <si>
    <t>26-Drôme</t>
  </si>
  <si>
    <t>38-Isère</t>
  </si>
  <si>
    <t>42-Loire</t>
  </si>
  <si>
    <t>43-Haute-Loire</t>
  </si>
  <si>
    <t>63-Puy-de-Dôme</t>
  </si>
  <si>
    <t>69-Rhône</t>
  </si>
  <si>
    <t>73-Savoie</t>
  </si>
  <si>
    <t>74-Haute-Savoie</t>
  </si>
  <si>
    <t>04-Alpes-de-Haute-Provence</t>
  </si>
  <si>
    <t>05-Hautes-Alpes</t>
  </si>
  <si>
    <t>06-Alpes-Maritimes</t>
  </si>
  <si>
    <t>13-Bouches-du-Rhône</t>
  </si>
  <si>
    <t>83-Var</t>
  </si>
  <si>
    <t>84-Vaucluse</t>
  </si>
  <si>
    <t>2A-Corse-du-Sud</t>
  </si>
  <si>
    <t>2B-Haute-Corse</t>
  </si>
  <si>
    <t>0.98**</t>
  </si>
  <si>
    <t>1.02*</t>
  </si>
  <si>
    <t>1.03**</t>
  </si>
  <si>
    <t>0.97**</t>
  </si>
  <si>
    <t>1.49***</t>
  </si>
  <si>
    <t>1.19**</t>
  </si>
  <si>
    <t>1.25*</t>
  </si>
  <si>
    <t>1.62***</t>
  </si>
  <si>
    <t>0.8**</t>
  </si>
  <si>
    <t>0.82*</t>
  </si>
  <si>
    <t>1.27</t>
  </si>
  <si>
    <t>0.59</t>
  </si>
  <si>
    <t>0.67</t>
  </si>
  <si>
    <t>0.5*</t>
  </si>
  <si>
    <t>1.32*</t>
  </si>
  <si>
    <t>1.41*</t>
  </si>
  <si>
    <t>1.34</t>
  </si>
  <si>
    <t>1.29**</t>
  </si>
  <si>
    <t>1.34*</t>
  </si>
  <si>
    <t>1.97***</t>
  </si>
  <si>
    <t>0.65</t>
  </si>
  <si>
    <t>0.26**</t>
  </si>
  <si>
    <t>1.47***</t>
  </si>
  <si>
    <t>1.9***</t>
  </si>
  <si>
    <t>0.83**</t>
  </si>
  <si>
    <t>1.14*</t>
  </si>
  <si>
    <t>0.76**</t>
  </si>
  <si>
    <t>0.56***</t>
  </si>
  <si>
    <t>0.85**</t>
  </si>
  <si>
    <t>0.87**</t>
  </si>
  <si>
    <t>1.18**</t>
  </si>
  <si>
    <t>1.16**</t>
  </si>
  <si>
    <t>1.39**</t>
  </si>
  <si>
    <t>0.91**</t>
  </si>
  <si>
    <t>1.09*</t>
  </si>
  <si>
    <t>1.69***</t>
  </si>
  <si>
    <t>1.22**</t>
  </si>
  <si>
    <t>1.24*</t>
  </si>
  <si>
    <t>1.38**</t>
  </si>
  <si>
    <t>1.32</t>
  </si>
  <si>
    <t>1.62**</t>
  </si>
  <si>
    <t>1.92***</t>
  </si>
  <si>
    <t>0.54</t>
  </si>
  <si>
    <t>1.59*</t>
  </si>
  <si>
    <t>0.61*</t>
  </si>
  <si>
    <t>1.28</t>
  </si>
  <si>
    <t>1.51***</t>
  </si>
  <si>
    <t>1.39</t>
  </si>
  <si>
    <t>1.4**</t>
  </si>
  <si>
    <t>1.55***</t>
  </si>
  <si>
    <t>0.56</t>
  </si>
  <si>
    <t>1.56*</t>
  </si>
  <si>
    <t>0.74</t>
  </si>
  <si>
    <t>0.6***</t>
  </si>
  <si>
    <t>0.34</t>
  </si>
  <si>
    <t>0.34**</t>
  </si>
  <si>
    <t>0.63</t>
  </si>
  <si>
    <t>0.6</t>
  </si>
  <si>
    <t>0.18**</t>
  </si>
  <si>
    <t>0.77*</t>
  </si>
  <si>
    <t>0.53</t>
  </si>
  <si>
    <t>1.36**</t>
  </si>
  <si>
    <t>1.37*</t>
  </si>
  <si>
    <t>1.54**</t>
  </si>
  <si>
    <t>1.3*</t>
  </si>
  <si>
    <t>1.26**</t>
  </si>
  <si>
    <t>1.25**</t>
  </si>
  <si>
    <t>1.35**</t>
  </si>
  <si>
    <t>0.69*</t>
  </si>
  <si>
    <t>1.31*</t>
  </si>
  <si>
    <t>1.35</t>
  </si>
  <si>
    <t>1.61***</t>
  </si>
  <si>
    <t>1.32**</t>
  </si>
  <si>
    <t>0.8*</t>
  </si>
  <si>
    <t>0.84**</t>
  </si>
  <si>
    <t>1.27*</t>
  </si>
  <si>
    <t>1.15*</t>
  </si>
  <si>
    <t>0.71**</t>
  </si>
  <si>
    <t>0.72*</t>
  </si>
  <si>
    <t>1.37**</t>
  </si>
  <si>
    <t>1.28**</t>
  </si>
  <si>
    <t>2.01**</t>
  </si>
  <si>
    <t>1.94*</t>
  </si>
  <si>
    <t>0.36*</t>
  </si>
  <si>
    <t>0.53***</t>
  </si>
  <si>
    <t>1.44</t>
  </si>
  <si>
    <t>0.07***</t>
  </si>
  <si>
    <t>1.42</t>
  </si>
  <si>
    <t>2.61***</t>
  </si>
  <si>
    <t>0.63**</t>
  </si>
  <si>
    <t>1.44**</t>
  </si>
  <si>
    <t>1.69</t>
  </si>
  <si>
    <t>0***</t>
  </si>
  <si>
    <t>1.54</t>
  </si>
  <si>
    <t>0.68**</t>
  </si>
  <si>
    <t>1.5</t>
  </si>
  <si>
    <t>0.37</t>
  </si>
  <si>
    <t>2.17**</t>
  </si>
  <si>
    <t>0.7*</t>
  </si>
  <si>
    <t>1.53</t>
  </si>
  <si>
    <t>1.77***</t>
  </si>
  <si>
    <t>1.84*</t>
  </si>
  <si>
    <t>1.49*</t>
  </si>
  <si>
    <t>2.22***</t>
  </si>
  <si>
    <t>1.58</t>
  </si>
  <si>
    <t>1.44*</t>
  </si>
  <si>
    <t>2.39***</t>
  </si>
  <si>
    <t>1.95**</t>
  </si>
  <si>
    <t>0.58</t>
  </si>
  <si>
    <t>0.53**</t>
  </si>
  <si>
    <t>1.41***</t>
  </si>
  <si>
    <t>0.85*</t>
  </si>
  <si>
    <t>1.67***</t>
  </si>
  <si>
    <t>SMR</t>
  </si>
  <si>
    <t>0.66</t>
  </si>
  <si>
    <t>1.79***</t>
  </si>
  <si>
    <t>1.01***</t>
  </si>
  <si>
    <t>2.03***</t>
  </si>
  <si>
    <t>0.52***</t>
  </si>
  <si>
    <r>
      <rPr>
        <b/>
        <sz val="8"/>
        <rFont val="Arial"/>
        <family val="2"/>
      </rPr>
      <t xml:space="preserve">Champ &gt; </t>
    </r>
    <r>
      <rPr>
        <sz val="8"/>
        <rFont val="Arial"/>
        <family val="2"/>
      </rPr>
      <t xml:space="preserve"> Personnes décédées en France et résidant en France.</t>
    </r>
  </si>
  <si>
    <r>
      <rPr>
        <b/>
        <sz val="8"/>
        <rFont val="Arial"/>
        <family val="2"/>
      </rPr>
      <t xml:space="preserve">Source &gt; </t>
    </r>
    <r>
      <rPr>
        <sz val="8"/>
        <rFont val="Arial"/>
        <family val="2"/>
      </rPr>
      <t>Inserm-CépiDc.</t>
    </r>
  </si>
  <si>
    <r>
      <t xml:space="preserve">Lecture &gt;  </t>
    </r>
    <r>
      <rPr>
        <sz val="8"/>
        <rFont val="Arial"/>
        <family val="2"/>
      </rPr>
      <t>En 2023, les décès dus aux tumeurs concernent 171 870 personnes, le taux de mortalité est de 238,6 pour 100 000 habitants.</t>
    </r>
  </si>
  <si>
    <r>
      <t xml:space="preserve">Lecture &gt; </t>
    </r>
    <r>
      <rPr>
        <sz val="8"/>
        <rFont val="Arial"/>
        <family val="2"/>
      </rPr>
      <t>En Bourgogne-Franche-Comté, le ratio standardisé de mortalité des tumeurs vaut 1,17 en 2023. La mortalité par tumeurs y est supérieure de 17 % à la mortalité nationale.</t>
    </r>
  </si>
  <si>
    <t>85 ans ou plus</t>
  </si>
  <si>
    <t>Maladies du sang et des organes hématopoïétiques et certains troubles
du système immunitaire</t>
  </si>
  <si>
    <t>Âge médian en 2022</t>
  </si>
  <si>
    <r>
      <rPr>
        <b/>
        <sz val="8"/>
        <rFont val="Arial"/>
        <family val="2"/>
      </rPr>
      <t xml:space="preserve">Lecture &gt; </t>
    </r>
    <r>
      <rPr>
        <sz val="8"/>
        <rFont val="Arial"/>
        <family val="2"/>
      </rPr>
      <t>En 2023, 36,3 personnes pour 100 000 habitants de moins qu’en 2022 sont décédées à cause du Covid-19.</t>
    </r>
  </si>
  <si>
    <t>Côte-d’Or</t>
  </si>
  <si>
    <t>Côtes-d’Armor</t>
  </si>
  <si>
    <t>Val-d’Oise</t>
  </si>
  <si>
    <r>
      <rPr>
        <b/>
        <sz val="8"/>
        <rFont val="Arial"/>
        <family val="2"/>
      </rPr>
      <t xml:space="preserve">Champ &gt; </t>
    </r>
    <r>
      <rPr>
        <sz val="8"/>
        <rFont val="Arial"/>
        <family val="2"/>
      </rPr>
      <t>Personnes décédées en France et résidant en France (hors Mayotte).</t>
    </r>
  </si>
  <si>
    <t xml:space="preserve">   dont tuberculose</t>
  </si>
  <si>
    <t xml:space="preserve">   dont sida (maladie VIH)</t>
  </si>
  <si>
    <t xml:space="preserve">   dont hépatites virales</t>
  </si>
  <si>
    <t xml:space="preserve">   dont tumeur maligne du côlon, rectum et anus</t>
  </si>
  <si>
    <t xml:space="preserve">   dont tumeur maligne du foie et des voies biliaires intrahépatiques</t>
  </si>
  <si>
    <t xml:space="preserve">   dont tumber maligne du pancréas</t>
  </si>
  <si>
    <t xml:space="preserve">   dont tumeur maligne de la trachée, des bronches et du poumon</t>
  </si>
  <si>
    <t xml:space="preserve">   dont tumeur maligne du sein</t>
  </si>
  <si>
    <t xml:space="preserve">   dont tumeur maligne de la prostate</t>
  </si>
  <si>
    <t xml:space="preserve">   dont diabète sucré</t>
  </si>
  <si>
    <t xml:space="preserve">   dont démence</t>
  </si>
  <si>
    <t xml:space="preserve">   dont maladie de Parkinson</t>
  </si>
  <si>
    <t xml:space="preserve">   dont maladie d’Alzheimer</t>
  </si>
  <si>
    <t xml:space="preserve">   dont cardiopathies ischémiques</t>
  </si>
  <si>
    <t xml:space="preserve">   dont autres maladies du cœur</t>
  </si>
  <si>
    <t xml:space="preserve">   dont maladies cérébrovasculaires</t>
  </si>
  <si>
    <t xml:space="preserve">   dont autres maladies de l’appareil cardio-neurovasculaires</t>
  </si>
  <si>
    <t xml:space="preserve">   dont grippe</t>
  </si>
  <si>
    <t xml:space="preserve">   dont pneumonie</t>
  </si>
  <si>
    <t xml:space="preserve">   dont maladies chroniques des voies respiratoires inférieures</t>
  </si>
  <si>
    <t xml:space="preserve">   dont autres symptômes et états morbides mal définis</t>
  </si>
  <si>
    <t xml:space="preserve">   dont accidents de transport</t>
  </si>
  <si>
    <t xml:space="preserve">   dont chutes accidentelles</t>
  </si>
  <si>
    <t xml:space="preserve">   dont noyades</t>
  </si>
  <si>
    <t xml:space="preserve">   dont intoxications accidentelles</t>
  </si>
  <si>
    <t xml:space="preserve">   dont autres accidents</t>
  </si>
  <si>
    <t xml:space="preserve">   dont événements dont l’intention n’est pas déterminée</t>
  </si>
  <si>
    <t xml:space="preserve">   dont suicides et lésions auto-infligées</t>
  </si>
  <si>
    <t>Provence-Alpes-Côte d’Azur</t>
  </si>
  <si>
    <r>
      <rPr>
        <b/>
        <sz val="8"/>
        <color theme="1"/>
        <rFont val="Arial"/>
        <family val="2"/>
      </rPr>
      <t xml:space="preserve">Champ &gt;  </t>
    </r>
    <r>
      <rPr>
        <sz val="8"/>
        <color theme="1"/>
        <rFont val="Arial"/>
        <family val="2"/>
      </rPr>
      <t>Personnes décédées en France et résidant en France.</t>
    </r>
  </si>
  <si>
    <r>
      <rPr>
        <b/>
        <sz val="8"/>
        <color theme="1"/>
        <rFont val="Arial"/>
        <family val="2"/>
      </rPr>
      <t>Source &gt;</t>
    </r>
    <r>
      <rPr>
        <sz val="8"/>
        <color theme="1"/>
        <rFont val="Arial"/>
        <family val="2"/>
      </rPr>
      <t xml:space="preserve"> Inserm-CépiDc.</t>
    </r>
  </si>
  <si>
    <t>Sida (maladie VIH)</t>
  </si>
  <si>
    <t>Tumeurs non malignes (bénignes et incertaines)</t>
  </si>
  <si>
    <r>
      <t xml:space="preserve">Lecture &gt;  </t>
    </r>
    <r>
      <rPr>
        <sz val="8"/>
        <rFont val="Arial"/>
        <family val="2"/>
      </rPr>
      <t xml:space="preserve">En 2023, la mortalité des habitants hors aires d’attraction des villes toutes causes est supéreieure de 8 % à la mortalité nationale. </t>
    </r>
  </si>
  <si>
    <t>Région</t>
  </si>
  <si>
    <t>Tableau complémentaire A - Nombre (N) et taux standardisés de mortalité pour 100 000 habitants (Taux) en 2023 par cause de décès, par classe d’âge et par sexe, France métropolitaine et DROM</t>
  </si>
  <si>
    <t>Tableau 1 - Caractéristiques de mortalité entre 2015 et 2023</t>
  </si>
  <si>
    <r>
      <t xml:space="preserve">Tableau complémentaire B - </t>
    </r>
    <r>
      <rPr>
        <b/>
        <sz val="8"/>
        <rFont val="Arial"/>
        <family val="2"/>
      </rPr>
      <t>Évolution de la mortalité entre 2022 et 2023</t>
    </r>
  </si>
  <si>
    <t>Tableau complémentaire E - Ratios de mortalité standardisés (SMR) suivant la catégorie de  la commune de résidence  dans le zonage par aires d’attraction des villes et cause initiale de décès en 2023</t>
  </si>
  <si>
    <t>Tableau complémentaire D - Ratios de mortalité standardisés (SMR) par département et cause initiale de décès, en 2023</t>
  </si>
  <si>
    <t>Tableau complémentaire C - Ratios de mortalité standardisés (SMR) par région et cause initiale de décès en 2023</t>
  </si>
  <si>
    <t>Département</t>
  </si>
  <si>
    <t xml:space="preserve">Ratios  </t>
  </si>
  <si>
    <t>Taux standardisés par région des tumeurs et maladies cardio-neurovasculaires, en 2023</t>
  </si>
  <si>
    <t>Dans un autre lieu  ou inconnu (en %)</t>
  </si>
  <si>
    <r>
      <rPr>
        <b/>
        <sz val="8"/>
        <rFont val="Arial"/>
        <family val="2"/>
      </rPr>
      <t xml:space="preserve">Lecture &gt; </t>
    </r>
    <r>
      <rPr>
        <sz val="8"/>
        <rFont val="Arial"/>
        <family val="2"/>
      </rPr>
      <t>En Île-de-France, le nombre de décès est inférieur de 15 % à celui que l’on aurait attendu si les taux de mortalité par âge et par sexe observés en moyenne sur l’ensemble de la France étaient appliqués à la population d’Ile-de-France (SMR).</t>
    </r>
  </si>
  <si>
    <t>95-Val-d’Oise</t>
  </si>
  <si>
    <t>21-Côte-d’Or</t>
  </si>
  <si>
    <t>22-Côtes-d’Armor</t>
  </si>
  <si>
    <r>
      <t xml:space="preserve">Lecture &gt; </t>
    </r>
    <r>
      <rPr>
        <sz val="8"/>
        <rFont val="Arial"/>
        <family val="2"/>
      </rPr>
      <t xml:space="preserve">Dans l’Aisne, le nombre de décès est supérieur de 21 % à celui que l’on aurait attendu si les taux de mortalité par âge et par sexe observés en moyenne sur l’ensemble de la France étaient appliqués à la population de l’Aisne (SMR). </t>
    </r>
  </si>
  <si>
    <t>Pôle d’une aire 
de moins 
de 700 000 habitants</t>
  </si>
  <si>
    <t>Pôle d’une aire 
de plus 
de 700 000 habitants</t>
  </si>
  <si>
    <t>Couronne d’une aire de moins 
de 700 000 habitants</t>
  </si>
  <si>
    <t>Couronne d’une aire 
de plus 
de 700 000 habitants</t>
  </si>
  <si>
    <t>Hors aire d’attraction 
des villes</t>
  </si>
  <si>
    <r>
      <t xml:space="preserve">Note &gt; </t>
    </r>
    <r>
      <rPr>
        <sz val="8"/>
        <rFont val="Arial"/>
        <family val="2"/>
      </rPr>
      <t xml:space="preserve">L’ensemble des résultats par causes plus détaillées sont disponibles dans le tableau complémentaire D.
</t>
    </r>
    <r>
      <rPr>
        <b/>
        <sz val="8"/>
        <rFont val="Arial"/>
        <family val="2"/>
      </rPr>
      <t>Lecture &gt;</t>
    </r>
    <r>
      <rPr>
        <sz val="8"/>
        <rFont val="Arial"/>
        <family val="2"/>
      </rPr>
      <t xml:space="preserve"> En 2023, le nombre de décès hors aires d’attraction des villes est supérieur de 8 % à celui que l’on aurait attendu si les taux de mortalité par âge et sexe observés en moyenne sur l’ensemble de la France étaient appliqués à la population de ces zones (SMR). 
</t>
    </r>
    <r>
      <rPr>
        <b/>
        <sz val="8"/>
        <rFont val="Arial"/>
        <family val="2"/>
      </rPr>
      <t>Champ &gt;</t>
    </r>
    <r>
      <rPr>
        <sz val="8"/>
        <rFont val="Arial"/>
        <family val="2"/>
      </rPr>
      <t xml:space="preserve"> Personnes décédées en France et résidant en France (hors Mayotte).</t>
    </r>
    <r>
      <rPr>
        <b/>
        <sz val="8"/>
        <rFont val="Arial"/>
        <family val="2"/>
      </rPr>
      <t xml:space="preserve">
Source &gt; </t>
    </r>
    <r>
      <rPr>
        <sz val="8"/>
        <rFont val="Arial"/>
        <family val="2"/>
      </rPr>
      <t>Inserm-CépiDc.</t>
    </r>
  </si>
  <si>
    <r>
      <t xml:space="preserve">Lecture &gt; </t>
    </r>
    <r>
      <rPr>
        <sz val="8"/>
        <rFont val="Arial"/>
        <family val="2"/>
      </rPr>
      <t xml:space="preserve">En 2023, dans l’Ain, il y a 5 % de décès de moins qu’attendus si les taux de mortalité par âge et sexe étaient ceux observés en moyenne sur l'ensemble de la France.
</t>
    </r>
    <r>
      <rPr>
        <b/>
        <sz val="8"/>
        <rFont val="Arial"/>
        <family val="2"/>
      </rPr>
      <t>Champ &gt;</t>
    </r>
    <r>
      <rPr>
        <sz val="8"/>
        <rFont val="Arial"/>
        <family val="2"/>
      </rPr>
      <t xml:space="preserve"> Personnes décédées en France et résidant en France.</t>
    </r>
    <r>
      <rPr>
        <b/>
        <sz val="8"/>
        <rFont val="Arial"/>
        <family val="2"/>
      </rPr>
      <t xml:space="preserve">
Source &gt;</t>
    </r>
    <r>
      <rPr>
        <sz val="8"/>
        <rFont val="Arial"/>
        <family val="2"/>
      </rPr>
      <t xml:space="preserve"> Inserm-CépiDc.</t>
    </r>
  </si>
  <si>
    <r>
      <rPr>
        <b/>
        <sz val="8"/>
        <color theme="1"/>
        <rFont val="Arial"/>
        <family val="2"/>
      </rPr>
      <t xml:space="preserve">Source &gt; </t>
    </r>
    <r>
      <rPr>
        <sz val="8"/>
        <color theme="1"/>
        <rFont val="Arial"/>
        <family val="2"/>
      </rPr>
      <t>Inserm-CépiDc</t>
    </r>
  </si>
  <si>
    <r>
      <t>Lecture &gt;</t>
    </r>
    <r>
      <rPr>
        <b/>
        <sz val="8"/>
        <rFont val="Arial"/>
        <family val="2"/>
      </rPr>
      <t xml:space="preserve"> </t>
    </r>
    <r>
      <rPr>
        <sz val="8"/>
        <rFont val="Arial"/>
        <family val="2"/>
      </rPr>
      <t>Environ 8 000 décès sont dus au Covid-19 en 2024, avec un taux standardisé de mortalité de 11 pour 100 000 habitants.</t>
    </r>
  </si>
  <si>
    <r>
      <t xml:space="preserve">Notes &gt; </t>
    </r>
    <r>
      <rPr>
        <sz val="8"/>
        <color theme="1"/>
        <rFont val="Arial"/>
        <family val="2"/>
      </rPr>
      <t>Les effectifs sont arrondis au millier et les taux à l’unité, au vu des incertitudes provenant des estimations. On peut, à partir du fichier détail mis en ligne par l’Insee en mars 2025, estimer un taux standardisé toutes causes pour 2024.</t>
    </r>
  </si>
  <si>
    <t>2023 (p)</t>
  </si>
  <si>
    <t>Causes de décès</t>
  </si>
  <si>
    <r>
      <rPr>
        <b/>
        <sz val="8"/>
        <rFont val="Arial"/>
        <family val="2"/>
      </rPr>
      <t xml:space="preserve">Champ &gt; </t>
    </r>
    <r>
      <rPr>
        <sz val="8"/>
        <rFont val="Arial"/>
        <family val="2"/>
      </rPr>
      <t>Personnes décédées, résidant en France métropolitaine et DROM.</t>
    </r>
  </si>
  <si>
    <t>Pôle d'une aire de plus de 700 000 habitants</t>
  </si>
  <si>
    <t>Couronne d'une aire de plus de 700 000 habitants</t>
  </si>
  <si>
    <t>Couronne d'une aire de moins de 700 000 habitants</t>
  </si>
  <si>
    <t>Pôle d'une aire de moins de 700 000 habitants</t>
  </si>
  <si>
    <t>Hors aire d'attraction des villes</t>
  </si>
  <si>
    <t>nd</t>
  </si>
  <si>
    <r>
      <rPr>
        <b/>
        <sz val="8"/>
        <rFont val="Arial"/>
        <family val="2"/>
      </rPr>
      <t xml:space="preserve">Note &gt; </t>
    </r>
    <r>
      <rPr>
        <sz val="8"/>
        <rFont val="Arial"/>
        <family val="2"/>
      </rPr>
      <t xml:space="preserve">Par rapport à Cadillac, </t>
    </r>
    <r>
      <rPr>
        <i/>
        <sz val="8"/>
        <rFont val="Arial"/>
        <family val="2"/>
      </rPr>
      <t xml:space="preserve">et al. </t>
    </r>
    <r>
      <rPr>
        <sz val="8"/>
        <rFont val="Arial"/>
        <family val="2"/>
      </rPr>
      <t xml:space="preserve">(2024), les lieux de décès inconnus ont été imputés pour les années 2015 à 2022, révisant légérement la répartition des décès par lieu de décès.
</t>
    </r>
    <r>
      <rPr>
        <b/>
        <sz val="8"/>
        <rFont val="Arial"/>
        <family val="2"/>
      </rPr>
      <t>Lecture &gt;</t>
    </r>
    <r>
      <rPr>
        <sz val="8"/>
        <rFont val="Arial"/>
        <family val="2"/>
      </rPr>
      <t xml:space="preserve"> En moyenne, entre 2015 et 2019, 46,4 % des décès avaient lieu en établissement de santé public, c’est 42,0 % en 2023.
</t>
    </r>
    <r>
      <rPr>
        <b/>
        <sz val="8"/>
        <rFont val="Arial"/>
        <family val="2"/>
      </rPr>
      <t xml:space="preserve">Champ &gt; </t>
    </r>
    <r>
      <rPr>
        <sz val="8"/>
        <rFont val="Arial"/>
        <family val="2"/>
      </rPr>
      <t xml:space="preserve"> Personnes décédées en France et résidant en France.
</t>
    </r>
    <r>
      <rPr>
        <b/>
        <sz val="8"/>
        <rFont val="Arial"/>
        <family val="2"/>
      </rPr>
      <t>Source &gt;</t>
    </r>
    <r>
      <rPr>
        <sz val="8"/>
        <rFont val="Arial"/>
        <family val="2"/>
      </rPr>
      <t xml:space="preserve"> Inserm-CépiDc.</t>
    </r>
  </si>
  <si>
    <t>Âge médian</t>
  </si>
  <si>
    <t>0,0</t>
  </si>
  <si>
    <r>
      <t xml:space="preserve">N : nombre de décès ; Taux : taux standardisé par âge et par sexe.
</t>
    </r>
    <r>
      <rPr>
        <b/>
        <sz val="8"/>
        <color theme="1"/>
        <rFont val="Arial"/>
        <family val="2"/>
      </rPr>
      <t xml:space="preserve">Lecture &gt; </t>
    </r>
    <r>
      <rPr>
        <sz val="8"/>
        <color theme="1"/>
        <rFont val="Arial"/>
        <family val="2"/>
      </rPr>
      <t xml:space="preserve"> En 2023, les décès dus aux tumeurs concernent 171 870 personnes, le taux de mortalité est de 238,6 pour 100 000 habitants.
</t>
    </r>
    <r>
      <rPr>
        <b/>
        <sz val="8"/>
        <color theme="1"/>
        <rFont val="Arial"/>
        <family val="2"/>
      </rPr>
      <t xml:space="preserve">Champ &gt;  </t>
    </r>
    <r>
      <rPr>
        <sz val="8"/>
        <color theme="1"/>
        <rFont val="Arial"/>
        <family val="2"/>
      </rPr>
      <t xml:space="preserve">Personnes décédées en France et résidant en France.
</t>
    </r>
    <r>
      <rPr>
        <b/>
        <sz val="8"/>
        <color theme="1"/>
        <rFont val="Arial"/>
        <family val="2"/>
      </rPr>
      <t>Source &gt;</t>
    </r>
    <r>
      <rPr>
        <sz val="8"/>
        <color theme="1"/>
        <rFont val="Arial"/>
        <family val="2"/>
      </rPr>
      <t xml:space="preserve"> Inserm-CépiDc.</t>
    </r>
  </si>
  <si>
    <t>Graphique 1 - Ratio standardisé de mortalité par région et par cause de décès</t>
  </si>
  <si>
    <r>
      <t>Note &gt;</t>
    </r>
    <r>
      <rPr>
        <sz val="8"/>
        <rFont val="Arial"/>
        <family val="2"/>
      </rPr>
      <t xml:space="preserve"> L’ensemble des résultats par causes plus détaillées sont disponibles dans le tableau complémentaire C. Les régions sont classées selon leur ratio standardisé de mortalité (SMR) toutes causes, du plus élevé au plus faible.
</t>
    </r>
    <r>
      <rPr>
        <b/>
        <sz val="8"/>
        <rFont val="Arial"/>
        <family val="2"/>
      </rPr>
      <t>Lecture &gt;</t>
    </r>
    <r>
      <rPr>
        <sz val="8"/>
        <rFont val="Arial"/>
        <family val="2"/>
      </rPr>
      <t xml:space="preserve"> En Île-de-France, le nombre de décès est inférieur de 15 % à celui que l’on aurait attendu si les taux de mortalité par âge et par sexe observés en moyenne sur l’ensemble de la France étaient appliqués à la population d’Île-de-France (SMR).
</t>
    </r>
    <r>
      <rPr>
        <b/>
        <sz val="8"/>
        <rFont val="Arial"/>
        <family val="2"/>
      </rPr>
      <t>Champ &gt;</t>
    </r>
    <r>
      <rPr>
        <sz val="8"/>
        <rFont val="Arial"/>
        <family val="2"/>
      </rPr>
      <t xml:space="preserve"> Personnes décédées en France et résidant en France. 
</t>
    </r>
    <r>
      <rPr>
        <b/>
        <sz val="8"/>
        <rFont val="Arial"/>
        <family val="2"/>
      </rPr>
      <t>Source &gt;</t>
    </r>
    <r>
      <rPr>
        <sz val="8"/>
        <rFont val="Arial"/>
        <family val="2"/>
      </rPr>
      <t xml:space="preserve"> Inserm-CépiDc.</t>
    </r>
  </si>
  <si>
    <t>Graphique 2 - Ratio standardisé de mortalité selon la typologie des aires d’attraction des villes</t>
  </si>
  <si>
    <t>Carte 1 - Ratio standardisé de mortalité (SMR) toutes causes par département en 2023</t>
  </si>
  <si>
    <t>Carte encadré 2 - Part de décès par département pour lesquels le CépiDc ne reçoit pas de volet médical</t>
  </si>
  <si>
    <r>
      <t xml:space="preserve">Lecture &gt; </t>
    </r>
    <r>
      <rPr>
        <sz val="8"/>
        <rFont val="Arial"/>
        <family val="2"/>
      </rPr>
      <t xml:space="preserve">Parmi les décès enregistrés dans le département du Nord, le CépiDc ne reçoit pas 2,1 % des volets médicaux associés.
</t>
    </r>
    <r>
      <rPr>
        <b/>
        <sz val="8"/>
        <rFont val="Arial"/>
        <family val="2"/>
      </rPr>
      <t>Champ &gt;</t>
    </r>
    <r>
      <rPr>
        <sz val="8"/>
        <rFont val="Arial"/>
        <family val="2"/>
      </rPr>
      <t xml:space="preserve"> Personnes décédées en France et résidant en France.
</t>
    </r>
    <r>
      <rPr>
        <b/>
        <sz val="8"/>
        <rFont val="Arial"/>
        <family val="2"/>
      </rPr>
      <t>Source &gt;</t>
    </r>
    <r>
      <rPr>
        <sz val="8"/>
        <rFont val="Arial"/>
        <family val="2"/>
      </rPr>
      <t xml:space="preserve"> Inserm-CépiDc.</t>
    </r>
  </si>
  <si>
    <t>Tableau -  Effectifs et taux standardisés de décès en 2023 et estimations en 2023 et 2024</t>
  </si>
  <si>
    <t>p : estimations ; nd : non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</si>
</sst>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_-* #,##0_-;\-* #,##0_-;_-* &quot;-&quot;??_-;_-@_-"/>
    <numFmt numFmtId="166" formatCode="0.0"/>
    <numFmt numFmtId="167" formatCode="_-* #,##0&quot; &quot;_€_-;&quot;-&quot;* #,##0&quot; &quot;_€_-;_-* &quot;-&quot;??&quot; &quot;_€_-;_-@_-"/>
  </numFmts>
  <fonts count="12" x14ac:knownFonts="1">
    <font>
      <sz val="11"/>
      <color theme="1"/>
      <name val="Calibri"/>
      <scheme val="minor"/>
    </font>
    <font>
      <sz val="11"/>
      <color theme="1"/>
      <name val="Calibri"/>
      <family val="2"/>
      <scheme val="minor"/>
    </font>
    <font>
      <sz val="11"/>
      <color theme="1"/>
      <name val="Calibri"/>
      <family val="2"/>
      <scheme val="minor"/>
    </font>
    <font>
      <sz val="11"/>
      <name val="Calibri"/>
      <scheme val="minor"/>
    </font>
    <font>
      <sz val="12"/>
      <name val="Calibri"/>
    </font>
    <font>
      <sz val="11"/>
      <color theme="1"/>
      <name val="Calibri"/>
      <scheme val="minor"/>
    </font>
    <font>
      <sz val="8"/>
      <color theme="1"/>
      <name val="Arial"/>
      <family val="2"/>
    </font>
    <font>
      <b/>
      <sz val="8"/>
      <color theme="1"/>
      <name val="Arial"/>
      <family val="2"/>
    </font>
    <font>
      <sz val="8"/>
      <name val="Arial"/>
      <family val="2"/>
    </font>
    <font>
      <b/>
      <sz val="8"/>
      <name val="Arial"/>
      <family val="2"/>
    </font>
    <font>
      <sz val="11"/>
      <name val="Arial"/>
      <family val="2"/>
    </font>
    <font>
      <i/>
      <sz val="8"/>
      <name val="Arial"/>
      <family val="2"/>
    </font>
  </fonts>
  <fills count="5">
    <fill>
      <patternFill patternType="none"/>
    </fill>
    <fill>
      <patternFill patternType="gray125"/>
    </fill>
    <fill>
      <patternFill patternType="solid">
        <fgColor rgb="FFC6CBCF"/>
      </patternFill>
    </fill>
    <fill>
      <patternFill patternType="solid">
        <fgColor rgb="FFF2F2F2"/>
      </patternFill>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thin">
        <color theme="1"/>
      </left>
      <right/>
      <top/>
      <bottom/>
      <diagonal/>
    </border>
    <border>
      <left style="medium">
        <color auto="1"/>
      </left>
      <right style="medium">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auto="1"/>
      </bottom>
      <diagonal/>
    </border>
    <border>
      <left style="medium">
        <color theme="1"/>
      </left>
      <right style="medium">
        <color theme="1"/>
      </right>
      <top/>
      <bottom style="medium">
        <color theme="1"/>
      </bottom>
      <diagonal/>
    </border>
    <border>
      <left style="medium">
        <color theme="1"/>
      </left>
      <right style="medium">
        <color theme="1"/>
      </right>
      <top/>
      <bottom/>
      <diagonal/>
    </border>
    <border>
      <left style="medium">
        <color theme="1"/>
      </left>
      <right style="medium">
        <color theme="1"/>
      </right>
      <top style="medium">
        <color theme="1"/>
      </top>
      <bottom style="medium">
        <color theme="1"/>
      </bottom>
      <diagonal/>
    </border>
    <border>
      <left style="medium">
        <color auto="1"/>
      </left>
      <right style="medium">
        <color auto="1"/>
      </right>
      <top style="medium">
        <color theme="1"/>
      </top>
      <bottom style="medium">
        <color theme="1"/>
      </bottom>
      <diagonal/>
    </border>
    <border>
      <left/>
      <right/>
      <top style="medium">
        <color theme="1"/>
      </top>
      <bottom style="medium">
        <color theme="1"/>
      </bottom>
      <diagonal/>
    </border>
    <border>
      <left style="medium">
        <color theme="1"/>
      </left>
      <right/>
      <top style="medium">
        <color theme="1"/>
      </top>
      <bottom style="medium">
        <color theme="1"/>
      </bottom>
      <diagonal/>
    </border>
    <border>
      <left style="medium">
        <color auto="1"/>
      </left>
      <right style="thin">
        <color theme="1"/>
      </right>
      <top/>
      <bottom/>
      <diagonal/>
    </border>
    <border>
      <left style="medium">
        <color theme="1"/>
      </left>
      <right style="medium">
        <color theme="1"/>
      </right>
      <top style="medium">
        <color theme="1"/>
      </top>
      <bottom/>
      <diagonal/>
    </border>
    <border>
      <left/>
      <right style="thin">
        <color theme="1"/>
      </right>
      <top style="thin">
        <color theme="1"/>
      </top>
      <bottom style="medium">
        <color auto="1"/>
      </bottom>
      <diagonal/>
    </border>
    <border>
      <left/>
      <right/>
      <top style="thin">
        <color theme="1"/>
      </top>
      <bottom style="medium">
        <color auto="1"/>
      </bottom>
      <diagonal/>
    </border>
    <border>
      <left/>
      <right/>
      <top style="thin">
        <color theme="1"/>
      </top>
      <bottom/>
      <diagonal/>
    </border>
    <border>
      <left style="thin">
        <color theme="1"/>
      </left>
      <right style="medium">
        <color auto="1"/>
      </right>
      <top style="thin">
        <color theme="1"/>
      </top>
      <bottom/>
      <diagonal/>
    </border>
  </borders>
  <cellStyleXfs count="27">
    <xf numFmtId="0" fontId="0" fillId="0" borderId="0"/>
    <xf numFmtId="164" fontId="3" fillId="0" borderId="0" applyFont="0" applyFill="0" applyBorder="0" applyProtection="0"/>
    <xf numFmtId="164" fontId="3" fillId="0" borderId="0" applyFont="0" applyFill="0" applyBorder="0" applyProtection="0"/>
    <xf numFmtId="43" fontId="5" fillId="0" borderId="0" applyFont="0" applyFill="0" applyBorder="0" applyProtection="0"/>
    <xf numFmtId="43" fontId="5" fillId="0" borderId="0" applyFont="0" applyFill="0" applyBorder="0" applyProtection="0"/>
    <xf numFmtId="43" fontId="5" fillId="0" borderId="0" applyFont="0" applyFill="0" applyBorder="0" applyProtection="0"/>
    <xf numFmtId="43" fontId="5" fillId="0" borderId="0" applyFont="0" applyFill="0" applyBorder="0" applyProtection="0"/>
    <xf numFmtId="43" fontId="5" fillId="0" borderId="0" applyFont="0" applyFill="0" applyBorder="0" applyProtection="0"/>
    <xf numFmtId="164" fontId="5" fillId="0" borderId="0" applyFont="0" applyFill="0" applyBorder="0"/>
    <xf numFmtId="0" fontId="5" fillId="0" borderId="0"/>
    <xf numFmtId="0" fontId="4" fillId="0" borderId="0"/>
    <xf numFmtId="0" fontId="4" fillId="0" borderId="0"/>
    <xf numFmtId="0" fontId="3" fillId="0" borderId="0"/>
    <xf numFmtId="0" fontId="3" fillId="0" borderId="0"/>
    <xf numFmtId="0" fontId="3" fillId="0" borderId="0"/>
    <xf numFmtId="0" fontId="5" fillId="0" borderId="0"/>
    <xf numFmtId="0" fontId="5" fillId="0" borderId="0"/>
    <xf numFmtId="0" fontId="3" fillId="0" borderId="0"/>
    <xf numFmtId="0" fontId="5" fillId="0" borderId="0"/>
    <xf numFmtId="0" fontId="5" fillId="0" borderId="0"/>
    <xf numFmtId="9" fontId="3" fillId="0" borderId="0" applyFont="0" applyFill="0" applyBorder="0" applyProtection="0"/>
    <xf numFmtId="9" fontId="3" fillId="0" borderId="0" applyFont="0" applyFill="0" applyBorder="0" applyProtection="0"/>
    <xf numFmtId="9" fontId="5" fillId="0" borderId="0" applyFont="0" applyFill="0" applyBorder="0" applyProtection="0"/>
    <xf numFmtId="9" fontId="5" fillId="0" borderId="0" applyFont="0" applyFill="0" applyBorder="0" applyProtection="0"/>
    <xf numFmtId="0" fontId="2" fillId="0" borderId="0"/>
    <xf numFmtId="0" fontId="2" fillId="0" borderId="0"/>
    <xf numFmtId="0" fontId="1" fillId="0" borderId="0"/>
  </cellStyleXfs>
  <cellXfs count="166">
    <xf numFmtId="0" fontId="0" fillId="0" borderId="0" xfId="0"/>
    <xf numFmtId="0" fontId="6" fillId="0" borderId="0" xfId="0" applyFont="1"/>
    <xf numFmtId="0" fontId="7" fillId="0" borderId="0" xfId="0" applyFont="1"/>
    <xf numFmtId="0" fontId="8" fillId="0" borderId="0" xfId="0" applyFont="1" applyAlignment="1">
      <alignment horizontal="left" vertical="center"/>
    </xf>
    <xf numFmtId="0" fontId="9" fillId="0" borderId="0" xfId="0" applyFont="1"/>
    <xf numFmtId="0" fontId="6" fillId="0" borderId="0" xfId="0" applyFont="1" applyAlignment="1">
      <alignment horizontal="left" vertical="center"/>
    </xf>
    <xf numFmtId="0" fontId="9" fillId="0" borderId="0" xfId="9" applyFont="1"/>
    <xf numFmtId="0" fontId="8" fillId="0" borderId="0" xfId="9" applyFont="1"/>
    <xf numFmtId="0" fontId="6" fillId="0" borderId="0" xfId="9" applyFont="1" applyAlignment="1">
      <alignment horizontal="left" vertical="center"/>
    </xf>
    <xf numFmtId="0" fontId="8" fillId="0" borderId="0" xfId="0" applyFont="1"/>
    <xf numFmtId="0" fontId="9" fillId="0" borderId="0" xfId="0" applyFont="1" applyAlignment="1">
      <alignment horizontal="center"/>
    </xf>
    <xf numFmtId="0" fontId="8" fillId="0" borderId="0" xfId="17" applyFont="1"/>
    <xf numFmtId="0" fontId="6" fillId="0" borderId="1" xfId="0" applyFont="1" applyBorder="1" applyAlignment="1">
      <alignment horizontal="left" vertical="center" wrapText="1"/>
    </xf>
    <xf numFmtId="0" fontId="6" fillId="0" borderId="1" xfId="0" applyFont="1" applyBorder="1"/>
    <xf numFmtId="0" fontId="7" fillId="0" borderId="1" xfId="0" applyFont="1" applyBorder="1" applyAlignment="1">
      <alignment vertical="center"/>
    </xf>
    <xf numFmtId="0" fontId="7" fillId="0" borderId="1" xfId="0" applyFont="1" applyBorder="1" applyAlignment="1">
      <alignment horizontal="center" vertical="center" wrapText="1"/>
    </xf>
    <xf numFmtId="0" fontId="6" fillId="0" borderId="0" xfId="0" applyFont="1" applyFill="1"/>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left" vertical="center" wrapText="1"/>
    </xf>
    <xf numFmtId="165" fontId="7" fillId="0" borderId="3" xfId="0" applyNumberFormat="1" applyFont="1" applyFill="1" applyBorder="1"/>
    <xf numFmtId="0" fontId="7" fillId="0" borderId="4" xfId="0" applyFont="1" applyFill="1" applyBorder="1"/>
    <xf numFmtId="0" fontId="7" fillId="0" borderId="9" xfId="0" applyFont="1" applyFill="1" applyBorder="1" applyAlignment="1">
      <alignment horizontal="left" vertical="center" wrapText="1"/>
    </xf>
    <xf numFmtId="165" fontId="7" fillId="0" borderId="10" xfId="0" applyNumberFormat="1" applyFont="1" applyFill="1" applyBorder="1"/>
    <xf numFmtId="0" fontId="7" fillId="0" borderId="11" xfId="0" applyFont="1" applyFill="1" applyBorder="1"/>
    <xf numFmtId="0" fontId="7" fillId="0" borderId="0" xfId="0" applyFont="1" applyFill="1"/>
    <xf numFmtId="165" fontId="7" fillId="0" borderId="10" xfId="0" applyNumberFormat="1" applyFont="1" applyFill="1" applyBorder="1" applyAlignment="1">
      <alignment vertical="center"/>
    </xf>
    <xf numFmtId="0" fontId="7" fillId="0" borderId="11" xfId="0" applyFont="1" applyFill="1" applyBorder="1" applyAlignment="1">
      <alignment vertical="center"/>
    </xf>
    <xf numFmtId="0" fontId="9" fillId="0" borderId="0" xfId="0" applyFont="1" applyFill="1"/>
    <xf numFmtId="0" fontId="6" fillId="0" borderId="0" xfId="0" applyFont="1" applyFill="1" applyAlignment="1">
      <alignment horizontal="left" vertical="center"/>
    </xf>
    <xf numFmtId="0" fontId="6" fillId="0" borderId="0" xfId="0" applyFont="1" applyFill="1" applyBorder="1"/>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xf numFmtId="0" fontId="6" fillId="0" borderId="1" xfId="0" applyFont="1" applyFill="1" applyBorder="1"/>
    <xf numFmtId="0" fontId="9" fillId="0" borderId="0" xfId="0" applyFont="1" applyFill="1" applyBorder="1"/>
    <xf numFmtId="0" fontId="6" fillId="0" borderId="0" xfId="0" applyFont="1" applyFill="1" applyBorder="1" applyAlignment="1">
      <alignment horizontal="left" vertical="center"/>
    </xf>
    <xf numFmtId="0" fontId="7" fillId="0" borderId="0" xfId="0" applyFont="1" applyFill="1" applyAlignment="1">
      <alignment horizontal="left" vertical="center" wrapText="1"/>
    </xf>
    <xf numFmtId="165" fontId="6" fillId="0" borderId="1" xfId="0" applyNumberFormat="1" applyFont="1" applyFill="1" applyBorder="1"/>
    <xf numFmtId="165" fontId="6" fillId="0" borderId="1" xfId="0" applyNumberFormat="1" applyFont="1" applyFill="1" applyBorder="1" applyAlignment="1">
      <alignment vertical="center"/>
    </xf>
    <xf numFmtId="0" fontId="6" fillId="0" borderId="1" xfId="0" applyFont="1" applyFill="1" applyBorder="1" applyAlignment="1">
      <alignment vertical="center"/>
    </xf>
    <xf numFmtId="0" fontId="9" fillId="0" borderId="1" xfId="0" applyFont="1" applyBorder="1"/>
    <xf numFmtId="0" fontId="9" fillId="0" borderId="1" xfId="0" applyFont="1" applyBorder="1" applyAlignment="1">
      <alignment horizontal="center" vertical="center" wrapText="1"/>
    </xf>
    <xf numFmtId="0" fontId="8" fillId="0" borderId="1" xfId="0" applyFont="1" applyBorder="1"/>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2" fontId="6" fillId="0" borderId="1" xfId="0" applyNumberFormat="1" applyFont="1" applyBorder="1"/>
    <xf numFmtId="0" fontId="7" fillId="0" borderId="1" xfId="0" applyFont="1" applyBorder="1" applyAlignment="1">
      <alignment horizontal="center" vertical="center"/>
    </xf>
    <xf numFmtId="0" fontId="8" fillId="0" borderId="1" xfId="0" applyFont="1" applyBorder="1" applyAlignment="1">
      <alignment horizontal="left" wrapText="1"/>
    </xf>
    <xf numFmtId="0" fontId="6" fillId="0" borderId="0" xfId="0" applyFont="1" applyFill="1" applyAlignment="1">
      <alignment horizontal="left" vertical="center" wrapText="1"/>
    </xf>
    <xf numFmtId="0" fontId="6" fillId="0" borderId="9" xfId="0" applyFont="1" applyFill="1" applyBorder="1" applyAlignment="1">
      <alignment horizontal="left" vertical="center" wrapText="1"/>
    </xf>
    <xf numFmtId="165" fontId="6" fillId="0" borderId="10" xfId="0" applyNumberFormat="1" applyFont="1" applyFill="1" applyBorder="1"/>
    <xf numFmtId="0" fontId="6" fillId="0" borderId="11" xfId="0" applyFont="1" applyFill="1" applyBorder="1"/>
    <xf numFmtId="165" fontId="6" fillId="0" borderId="10" xfId="0" applyNumberFormat="1" applyFont="1" applyFill="1" applyBorder="1" applyAlignment="1">
      <alignment vertical="center"/>
    </xf>
    <xf numFmtId="0" fontId="6" fillId="0" borderId="11" xfId="0" applyFont="1" applyFill="1" applyBorder="1" applyAlignment="1">
      <alignment vertical="center"/>
    </xf>
    <xf numFmtId="0" fontId="6" fillId="0" borderId="13" xfId="0" applyFont="1" applyFill="1" applyBorder="1" applyAlignment="1">
      <alignment horizontal="left" vertical="center" wrapText="1"/>
    </xf>
    <xf numFmtId="165" fontId="6" fillId="0" borderId="14" xfId="0" applyNumberFormat="1" applyFont="1" applyFill="1" applyBorder="1" applyAlignment="1">
      <alignment vertical="center"/>
    </xf>
    <xf numFmtId="0" fontId="6" fillId="0" borderId="15" xfId="0" applyFont="1" applyFill="1" applyBorder="1" applyAlignment="1">
      <alignment vertical="center"/>
    </xf>
    <xf numFmtId="0" fontId="6" fillId="0" borderId="1" xfId="0" applyFont="1" applyFill="1" applyBorder="1" applyAlignment="1">
      <alignment wrapText="1"/>
    </xf>
    <xf numFmtId="0" fontId="9" fillId="0" borderId="0" xfId="0" applyFont="1" applyFill="1" applyAlignment="1">
      <alignment horizontal="left" vertical="center" wrapText="1"/>
    </xf>
    <xf numFmtId="0" fontId="6" fillId="0" borderId="16" xfId="0" applyFont="1" applyBorder="1" applyAlignment="1">
      <alignment wrapText="1"/>
    </xf>
    <xf numFmtId="0" fontId="6" fillId="0" borderId="16" xfId="0" applyFont="1" applyBorder="1" applyAlignment="1">
      <alignment horizontal="left" vertical="center" wrapText="1"/>
    </xf>
    <xf numFmtId="0" fontId="9"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3" borderId="1" xfId="0" applyFont="1" applyFill="1" applyBorder="1" applyAlignment="1">
      <alignment horizontal="left" vertical="center" wrapText="1"/>
    </xf>
    <xf numFmtId="0" fontId="6" fillId="0" borderId="0" xfId="9" applyFont="1" applyFill="1"/>
    <xf numFmtId="0" fontId="6" fillId="0" borderId="0" xfId="9" applyFont="1" applyFill="1" applyAlignment="1">
      <alignment horizontal="left" vertical="center"/>
    </xf>
    <xf numFmtId="0" fontId="9" fillId="0" borderId="1"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1" xfId="0" applyFont="1" applyBorder="1" applyAlignment="1">
      <alignment wrapText="1"/>
    </xf>
    <xf numFmtId="0" fontId="7" fillId="0" borderId="1" xfId="0" applyFont="1" applyFill="1" applyBorder="1" applyAlignment="1">
      <alignment horizontal="center" vertical="center"/>
    </xf>
    <xf numFmtId="0" fontId="10" fillId="0" borderId="0" xfId="0" applyFont="1"/>
    <xf numFmtId="0" fontId="9" fillId="0" borderId="1" xfId="0" applyFont="1" applyBorder="1" applyAlignment="1">
      <alignment horizontal="center"/>
    </xf>
    <xf numFmtId="0" fontId="9" fillId="0" borderId="1" xfId="0" applyFont="1" applyBorder="1" applyAlignment="1">
      <alignment horizontal="left"/>
    </xf>
    <xf numFmtId="0" fontId="8" fillId="0" borderId="1" xfId="0" applyFont="1" applyBorder="1" applyAlignment="1">
      <alignment horizontal="center"/>
    </xf>
    <xf numFmtId="165" fontId="8" fillId="0" borderId="1" xfId="0" applyNumberFormat="1" applyFont="1" applyBorder="1" applyAlignment="1">
      <alignment horizontal="right"/>
    </xf>
    <xf numFmtId="166" fontId="8" fillId="0" borderId="1" xfId="0" applyNumberFormat="1" applyFont="1" applyBorder="1" applyAlignment="1">
      <alignment horizontal="right"/>
    </xf>
    <xf numFmtId="0" fontId="8" fillId="0" borderId="1" xfId="0" applyFont="1" applyBorder="1" applyAlignment="1">
      <alignment horizontal="right"/>
    </xf>
    <xf numFmtId="0" fontId="8" fillId="0" borderId="0" xfId="0" applyFont="1" applyBorder="1" applyAlignment="1">
      <alignment horizontal="center"/>
    </xf>
    <xf numFmtId="166" fontId="8" fillId="0" borderId="0" xfId="0" applyNumberFormat="1" applyFont="1" applyBorder="1" applyAlignment="1">
      <alignment horizontal="right"/>
    </xf>
    <xf numFmtId="0" fontId="6" fillId="0" borderId="0" xfId="25" applyFont="1" applyAlignment="1">
      <alignment horizontal="left" vertical="center"/>
    </xf>
    <xf numFmtId="0" fontId="9" fillId="0" borderId="0" xfId="25" applyFont="1"/>
    <xf numFmtId="0" fontId="7" fillId="0" borderId="1" xfId="25" applyFont="1" applyBorder="1"/>
    <xf numFmtId="0" fontId="7" fillId="0" borderId="0" xfId="25" applyFont="1"/>
    <xf numFmtId="0" fontId="6" fillId="0" borderId="0" xfId="24" applyFont="1"/>
    <xf numFmtId="0" fontId="8" fillId="0" borderId="0" xfId="25" applyFont="1"/>
    <xf numFmtId="0" fontId="7" fillId="0" borderId="0" xfId="0" applyFont="1" applyFill="1" applyAlignment="1">
      <alignment horizontal="left" vertical="center" wrapText="1"/>
    </xf>
    <xf numFmtId="0" fontId="7" fillId="0" borderId="1" xfId="0" applyFont="1" applyFill="1" applyBorder="1" applyAlignment="1">
      <alignment horizontal="center"/>
    </xf>
    <xf numFmtId="0" fontId="6" fillId="4" borderId="1" xfId="0" applyFont="1" applyFill="1" applyBorder="1"/>
    <xf numFmtId="0" fontId="6" fillId="4" borderId="0" xfId="0" applyFont="1" applyFill="1"/>
    <xf numFmtId="0" fontId="9" fillId="0" borderId="1" xfId="25" applyFont="1" applyBorder="1"/>
    <xf numFmtId="0" fontId="7" fillId="0" borderId="1" xfId="0" applyFont="1" applyBorder="1" applyAlignment="1">
      <alignment horizontal="center" wrapText="1"/>
    </xf>
    <xf numFmtId="0" fontId="6" fillId="0" borderId="0" xfId="0" applyFont="1" applyAlignment="1">
      <alignment vertical="center"/>
    </xf>
    <xf numFmtId="0" fontId="8" fillId="0" borderId="0" xfId="0" applyFont="1" applyAlignment="1">
      <alignment horizontal="left" vertical="center" wrapText="1"/>
    </xf>
    <xf numFmtId="0" fontId="6" fillId="0" borderId="0" xfId="0" applyFont="1" applyAlignment="1">
      <alignment horizontal="left" vertical="center" wrapText="1"/>
    </xf>
    <xf numFmtId="165" fontId="6" fillId="0" borderId="0" xfId="0" applyNumberFormat="1" applyFont="1" applyAlignment="1">
      <alignment vertical="center"/>
    </xf>
    <xf numFmtId="165" fontId="7" fillId="0" borderId="0" xfId="0" applyNumberFormat="1" applyFont="1" applyAlignment="1">
      <alignment vertical="center"/>
    </xf>
    <xf numFmtId="0" fontId="7" fillId="0" borderId="0" xfId="0" applyFont="1" applyAlignment="1">
      <alignment horizontal="left" vertical="center" wrapText="1"/>
    </xf>
    <xf numFmtId="0" fontId="7" fillId="0" borderId="0" xfId="0" applyFont="1" applyAlignment="1">
      <alignment vertical="center"/>
    </xf>
    <xf numFmtId="167" fontId="6" fillId="0" borderId="0" xfId="0" applyNumberFormat="1" applyFont="1"/>
    <xf numFmtId="167" fontId="7" fillId="0" borderId="0" xfId="0" applyNumberFormat="1" applyFont="1" applyAlignment="1">
      <alignment vertical="center"/>
    </xf>
    <xf numFmtId="167" fontId="7" fillId="0" borderId="5" xfId="0" applyNumberFormat="1" applyFont="1" applyBorder="1" applyAlignment="1">
      <alignment vertical="center"/>
    </xf>
    <xf numFmtId="167" fontId="7" fillId="0" borderId="7" xfId="0" applyNumberFormat="1" applyFont="1" applyBorder="1" applyAlignment="1">
      <alignment vertical="center"/>
    </xf>
    <xf numFmtId="167" fontId="7" fillId="0" borderId="6" xfId="0" applyNumberFormat="1" applyFont="1" applyBorder="1" applyAlignment="1">
      <alignment vertical="center"/>
    </xf>
    <xf numFmtId="167" fontId="7" fillId="0" borderId="21" xfId="0" applyNumberFormat="1" applyFont="1" applyBorder="1" applyAlignment="1">
      <alignment vertical="center"/>
    </xf>
    <xf numFmtId="167" fontId="7" fillId="0" borderId="22" xfId="0" applyNumberFormat="1" applyFont="1" applyBorder="1" applyAlignment="1">
      <alignment vertical="center"/>
    </xf>
    <xf numFmtId="0" fontId="7" fillId="0" borderId="6" xfId="0" applyFont="1" applyBorder="1" applyAlignment="1">
      <alignment vertical="center"/>
    </xf>
    <xf numFmtId="0" fontId="8" fillId="0" borderId="0" xfId="0" applyFont="1" applyAlignment="1">
      <alignment horizontal="right"/>
    </xf>
    <xf numFmtId="167" fontId="7" fillId="0" borderId="9" xfId="0" applyNumberFormat="1" applyFont="1" applyBorder="1" applyAlignment="1">
      <alignment vertical="center"/>
    </xf>
    <xf numFmtId="167" fontId="7" fillId="0" borderId="11" xfId="0" applyNumberFormat="1" applyFont="1" applyBorder="1" applyAlignment="1">
      <alignment vertical="center"/>
    </xf>
    <xf numFmtId="167" fontId="7" fillId="0" borderId="10" xfId="0" applyNumberFormat="1" applyFont="1" applyBorder="1" applyAlignment="1">
      <alignment vertical="center"/>
    </xf>
    <xf numFmtId="167" fontId="7" fillId="0" borderId="23" xfId="0" applyNumberFormat="1" applyFont="1" applyBorder="1" applyAlignment="1">
      <alignment vertical="center"/>
    </xf>
    <xf numFmtId="0" fontId="7" fillId="0" borderId="10" xfId="0" applyFont="1" applyBorder="1" applyAlignment="1">
      <alignment vertical="center"/>
    </xf>
    <xf numFmtId="167" fontId="6" fillId="0" borderId="9" xfId="0" applyNumberFormat="1" applyFont="1" applyBorder="1" applyAlignment="1">
      <alignment vertical="center"/>
    </xf>
    <xf numFmtId="167" fontId="6" fillId="0" borderId="11" xfId="0" applyNumberFormat="1" applyFont="1" applyBorder="1" applyAlignment="1">
      <alignment vertical="center"/>
    </xf>
    <xf numFmtId="167" fontId="6" fillId="0" borderId="10" xfId="0" applyNumberFormat="1" applyFont="1" applyBorder="1" applyAlignment="1">
      <alignment vertical="center"/>
    </xf>
    <xf numFmtId="167" fontId="6" fillId="0" borderId="0" xfId="0" applyNumberFormat="1" applyFont="1" applyAlignment="1">
      <alignment vertical="center"/>
    </xf>
    <xf numFmtId="167" fontId="6" fillId="0" borderId="23" xfId="0" applyNumberFormat="1" applyFont="1" applyBorder="1" applyAlignment="1">
      <alignment vertical="center"/>
    </xf>
    <xf numFmtId="0" fontId="6" fillId="0" borderId="10" xfId="0" applyFont="1" applyBorder="1" applyAlignment="1">
      <alignment vertical="center"/>
    </xf>
    <xf numFmtId="0" fontId="9" fillId="0" borderId="0" xfId="0" applyFont="1" applyAlignment="1">
      <alignment horizontal="right"/>
    </xf>
    <xf numFmtId="165" fontId="6" fillId="0" borderId="0" xfId="0" applyNumberFormat="1" applyFont="1" applyAlignment="1">
      <alignment horizontal="right"/>
    </xf>
    <xf numFmtId="0" fontId="7" fillId="0" borderId="27" xfId="0" applyFont="1" applyBorder="1"/>
    <xf numFmtId="0" fontId="7" fillId="0" borderId="2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29" xfId="0" applyFont="1" applyBorder="1" applyAlignment="1">
      <alignment horizontal="center" vertical="center" wrapText="1"/>
    </xf>
    <xf numFmtId="0" fontId="7" fillId="0" borderId="0" xfId="0" applyFont="1" applyFill="1" applyAlignment="1">
      <alignment horizontal="left" vertical="center"/>
    </xf>
    <xf numFmtId="167" fontId="7" fillId="0" borderId="26" xfId="8" applyNumberFormat="1" applyFont="1" applyFill="1" applyBorder="1" applyAlignment="1">
      <alignment horizontal="right"/>
    </xf>
    <xf numFmtId="167" fontId="7" fillId="0" borderId="26" xfId="8" applyNumberFormat="1" applyFont="1" applyFill="1" applyBorder="1" applyAlignment="1">
      <alignment vertical="center"/>
    </xf>
    <xf numFmtId="167" fontId="7" fillId="0" borderId="24" xfId="8" applyNumberFormat="1" applyFont="1" applyFill="1" applyBorder="1"/>
    <xf numFmtId="167" fontId="7" fillId="0" borderId="25" xfId="8" applyNumberFormat="1" applyFont="1" applyFill="1" applyBorder="1" applyAlignment="1">
      <alignment vertical="center"/>
    </xf>
    <xf numFmtId="0" fontId="9" fillId="0" borderId="0" xfId="0" applyFont="1" applyAlignment="1">
      <alignment horizontal="left" wrapText="1"/>
    </xf>
    <xf numFmtId="0" fontId="8" fillId="0" borderId="0" xfId="0" applyFont="1" applyAlignment="1">
      <alignment horizontal="left" vertical="center" wrapText="1"/>
    </xf>
    <xf numFmtId="0" fontId="8" fillId="0" borderId="0" xfId="0" applyFont="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7" fillId="0" borderId="1" xfId="0"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1" xfId="0" applyFont="1" applyFill="1" applyBorder="1" applyAlignment="1">
      <alignment horizontal="center"/>
    </xf>
    <xf numFmtId="0" fontId="6" fillId="0" borderId="0" xfId="0" applyFont="1" applyAlignment="1">
      <alignment horizontal="left" wrapText="1"/>
    </xf>
    <xf numFmtId="0" fontId="9" fillId="0" borderId="0" xfId="0" applyFont="1" applyFill="1" applyAlignment="1">
      <alignment horizontal="left" vertical="center" wrapText="1"/>
    </xf>
    <xf numFmtId="0" fontId="9" fillId="0" borderId="0" xfId="25" applyFont="1" applyAlignment="1">
      <alignment horizontal="left" vertical="center" wrapText="1"/>
    </xf>
    <xf numFmtId="0" fontId="9" fillId="0" borderId="0" xfId="25" applyFont="1" applyAlignment="1">
      <alignment vertical="center" wrapText="1"/>
    </xf>
    <xf numFmtId="0" fontId="9" fillId="0" borderId="0" xfId="25" applyFont="1" applyAlignment="1">
      <alignment vertical="center"/>
    </xf>
    <xf numFmtId="0" fontId="7" fillId="0" borderId="3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1"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0" xfId="0" applyFont="1" applyAlignment="1">
      <alignment horizontal="left"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 xfId="0" applyFont="1" applyFill="1" applyBorder="1" applyAlignment="1">
      <alignment horizontal="center"/>
    </xf>
    <xf numFmtId="0" fontId="7" fillId="0" borderId="4" xfId="0" applyFont="1" applyFill="1" applyBorder="1" applyAlignment="1">
      <alignment horizontal="center"/>
    </xf>
    <xf numFmtId="0" fontId="7" fillId="0" borderId="0" xfId="0" applyFont="1" applyAlignment="1">
      <alignment horizontal="center"/>
    </xf>
    <xf numFmtId="0" fontId="8" fillId="0" borderId="0" xfId="0" applyFont="1" applyAlignment="1">
      <alignment horizontal="left" wrapText="1"/>
    </xf>
    <xf numFmtId="0" fontId="9" fillId="0" borderId="0" xfId="9" applyFont="1" applyFill="1" applyAlignment="1">
      <alignment horizontal="left" wrapText="1"/>
    </xf>
    <xf numFmtId="0" fontId="7" fillId="0" borderId="18" xfId="0" applyFont="1" applyBorder="1" applyAlignment="1">
      <alignment horizontal="center"/>
    </xf>
    <xf numFmtId="0" fontId="7" fillId="0" borderId="19" xfId="0" applyFont="1" applyBorder="1" applyAlignment="1">
      <alignment horizontal="center"/>
    </xf>
    <xf numFmtId="0" fontId="7" fillId="0" borderId="20" xfId="0" applyFont="1" applyBorder="1" applyAlignment="1">
      <alignment horizontal="center"/>
    </xf>
    <xf numFmtId="0" fontId="6" fillId="0" borderId="0" xfId="26" applyFont="1"/>
    <xf numFmtId="0" fontId="6" fillId="0" borderId="1" xfId="26" applyFont="1" applyBorder="1"/>
    <xf numFmtId="165" fontId="6" fillId="0" borderId="1" xfId="0" quotePrefix="1" applyNumberFormat="1" applyFont="1" applyFill="1" applyBorder="1" applyAlignment="1">
      <alignment horizontal="right" vertical="center"/>
    </xf>
    <xf numFmtId="0" fontId="6" fillId="0" borderId="1" xfId="0" quotePrefix="1" applyFont="1" applyFill="1" applyBorder="1" applyAlignment="1">
      <alignment horizontal="right" vertical="center"/>
    </xf>
  </cellXfs>
  <cellStyles count="27">
    <cellStyle name="Milliers 2" xfId="1" xr:uid="{00000000-0005-0000-0000-000000000000}"/>
    <cellStyle name="Milliers 2 2" xfId="2" xr:uid="{00000000-0005-0000-0000-000001000000}"/>
    <cellStyle name="Milliers 3" xfId="3" xr:uid="{00000000-0005-0000-0000-000002000000}"/>
    <cellStyle name="Milliers 3 2" xfId="4" xr:uid="{00000000-0005-0000-0000-000003000000}"/>
    <cellStyle name="Milliers 4" xfId="5" xr:uid="{00000000-0005-0000-0000-000004000000}"/>
    <cellStyle name="Milliers 5" xfId="6" xr:uid="{00000000-0005-0000-0000-000005000000}"/>
    <cellStyle name="Milliers 6" xfId="7" xr:uid="{00000000-0005-0000-0000-000006000000}"/>
    <cellStyle name="Milliers 7" xfId="8" xr:uid="{00000000-0005-0000-0000-000007000000}"/>
    <cellStyle name="Normal" xfId="0" builtinId="0"/>
    <cellStyle name="Normal 10" xfId="24" xr:uid="{F6249B14-6314-4C5B-97E9-CD29BC6A13AE}"/>
    <cellStyle name="Normal 11" xfId="26" xr:uid="{2144D652-3211-455A-A615-21FB6A22DB45}"/>
    <cellStyle name="Normal 2" xfId="9" xr:uid="{00000000-0005-0000-0000-000009000000}"/>
    <cellStyle name="Normal 2 2" xfId="10" xr:uid="{00000000-0005-0000-0000-00000A000000}"/>
    <cellStyle name="Normal 2 3" xfId="11" xr:uid="{00000000-0005-0000-0000-00000B000000}"/>
    <cellStyle name="Normal 2 4" xfId="25" xr:uid="{8EB35290-83F5-4721-9FFE-5FF422F26081}"/>
    <cellStyle name="Normal 3" xfId="12" xr:uid="{00000000-0005-0000-0000-00000C000000}"/>
    <cellStyle name="Normal 3 2" xfId="13" xr:uid="{00000000-0005-0000-0000-00000D000000}"/>
    <cellStyle name="Normal 4" xfId="14" xr:uid="{00000000-0005-0000-0000-00000E000000}"/>
    <cellStyle name="Normal 5" xfId="15" xr:uid="{00000000-0005-0000-0000-00000F000000}"/>
    <cellStyle name="Normal 6" xfId="16" xr:uid="{00000000-0005-0000-0000-000010000000}"/>
    <cellStyle name="Normal 7" xfId="17" xr:uid="{00000000-0005-0000-0000-000011000000}"/>
    <cellStyle name="Normal 8" xfId="18" xr:uid="{00000000-0005-0000-0000-000012000000}"/>
    <cellStyle name="Normal 9" xfId="19" xr:uid="{00000000-0005-0000-0000-000013000000}"/>
    <cellStyle name="Pourcentage 2" xfId="20" xr:uid="{00000000-0005-0000-0000-000014000000}"/>
    <cellStyle name="Pourcentage 2 2" xfId="21" xr:uid="{00000000-0005-0000-0000-000015000000}"/>
    <cellStyle name="Pourcentage 3" xfId="22" xr:uid="{00000000-0005-0000-0000-000016000000}"/>
    <cellStyle name="Pourcentage 4" xfId="23"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png@01DBD6FA.BFF05B90" TargetMode="External"/><Relationship Id="rId1" Type="http://schemas.openxmlformats.org/officeDocument/2006/relationships/image" Target="../media/image1.png"/><Relationship Id="rId4" Type="http://schemas.openxmlformats.org/officeDocument/2006/relationships/image" Target="cid:image002.png@01DBD6FA.BFF05B90" TargetMode="External"/></Relationships>
</file>

<file path=xl/drawings/drawing1.xml><?xml version="1.0" encoding="utf-8"?>
<xdr:wsDr xmlns:xdr="http://schemas.openxmlformats.org/drawingml/2006/spreadsheetDrawing" xmlns:a="http://schemas.openxmlformats.org/drawingml/2006/main">
  <xdr:twoCellAnchor>
    <xdr:from>
      <xdr:col>5</xdr:col>
      <xdr:colOff>0</xdr:colOff>
      <xdr:row>3</xdr:row>
      <xdr:rowOff>0</xdr:rowOff>
    </xdr:from>
    <xdr:to>
      <xdr:col>13</xdr:col>
      <xdr:colOff>581025</xdr:colOff>
      <xdr:row>22</xdr:row>
      <xdr:rowOff>133350</xdr:rowOff>
    </xdr:to>
    <xdr:pic>
      <xdr:nvPicPr>
        <xdr:cNvPr id="2" name="Image 1" descr="cid:image001.png@01DBD6FA.BFF05B90">
          <a:extLst>
            <a:ext uri="{FF2B5EF4-FFF2-40B4-BE49-F238E27FC236}">
              <a16:creationId xmlns:a16="http://schemas.microsoft.com/office/drawing/2014/main" id="{0148E158-6ABF-41A9-8FFB-6FB34176E0A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000500" y="552450"/>
          <a:ext cx="6981825" cy="363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0</xdr:colOff>
      <xdr:row>3</xdr:row>
      <xdr:rowOff>0</xdr:rowOff>
    </xdr:from>
    <xdr:to>
      <xdr:col>23</xdr:col>
      <xdr:colOff>409575</xdr:colOff>
      <xdr:row>23</xdr:row>
      <xdr:rowOff>409575</xdr:rowOff>
    </xdr:to>
    <xdr:pic>
      <xdr:nvPicPr>
        <xdr:cNvPr id="3" name="Image 2" descr="cid:image002.png@01DBD6FA.BFF05B90">
          <a:extLst>
            <a:ext uri="{FF2B5EF4-FFF2-40B4-BE49-F238E27FC236}">
              <a16:creationId xmlns:a16="http://schemas.microsoft.com/office/drawing/2014/main" id="{C5683E18-B604-43DD-BC52-FA1CA244070C}"/>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1201400" y="552450"/>
          <a:ext cx="7610475" cy="386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69DC2-5CA9-4B81-9D87-65B07553F613}">
  <dimension ref="B2:F26"/>
  <sheetViews>
    <sheetView tabSelected="1" zoomScaleNormal="100" workbookViewId="0"/>
  </sheetViews>
  <sheetFormatPr baseColWidth="10" defaultColWidth="11.453125" defaultRowHeight="10" x14ac:dyDescent="0.2"/>
  <cols>
    <col min="1" max="1" width="2.81640625" style="1" customWidth="1"/>
    <col min="2" max="2" width="11.453125" style="1"/>
    <col min="3" max="3" width="13.54296875" style="1" customWidth="1"/>
    <col min="4" max="4" width="17.54296875" style="1" customWidth="1"/>
    <col min="5" max="16384" width="11.453125" style="1"/>
  </cols>
  <sheetData>
    <row r="2" spans="2:6" ht="10.5" x14ac:dyDescent="0.25">
      <c r="B2" s="2" t="s">
        <v>1005</v>
      </c>
    </row>
    <row r="4" spans="2:6" ht="30" customHeight="1" x14ac:dyDescent="0.35">
      <c r="B4" s="14" t="s">
        <v>0</v>
      </c>
      <c r="C4" s="15" t="s">
        <v>1</v>
      </c>
      <c r="D4" s="15" t="s">
        <v>2</v>
      </c>
      <c r="F4"/>
    </row>
    <row r="5" spans="2:6" x14ac:dyDescent="0.2">
      <c r="B5" s="12" t="s">
        <v>3</v>
      </c>
      <c r="C5" s="13">
        <v>208.7</v>
      </c>
      <c r="D5" s="13">
        <v>173</v>
      </c>
    </row>
    <row r="6" spans="2:6" x14ac:dyDescent="0.2">
      <c r="B6" s="12" t="s">
        <v>6</v>
      </c>
      <c r="C6" s="13">
        <v>209</v>
      </c>
      <c r="D6" s="13">
        <v>157.30000000000001</v>
      </c>
    </row>
    <row r="7" spans="2:6" x14ac:dyDescent="0.2">
      <c r="B7" s="12" t="s">
        <v>9</v>
      </c>
      <c r="C7" s="13">
        <v>181.5</v>
      </c>
      <c r="D7" s="13">
        <v>200.7</v>
      </c>
    </row>
    <row r="8" spans="2:6" x14ac:dyDescent="0.2">
      <c r="B8" s="12" t="s">
        <v>11</v>
      </c>
      <c r="C8" s="13">
        <v>214.1</v>
      </c>
      <c r="D8" s="13">
        <v>190</v>
      </c>
    </row>
    <row r="9" spans="2:6" x14ac:dyDescent="0.2">
      <c r="B9" s="12" t="s">
        <v>14</v>
      </c>
      <c r="C9" s="13">
        <v>211.3</v>
      </c>
      <c r="D9" s="13"/>
    </row>
    <row r="10" spans="2:6" ht="25.5" customHeight="1" x14ac:dyDescent="0.2">
      <c r="B10" s="12" t="s">
        <v>15</v>
      </c>
      <c r="C10" s="13">
        <v>208.9</v>
      </c>
      <c r="D10" s="13">
        <v>138.19999999999999</v>
      </c>
    </row>
    <row r="11" spans="2:6" ht="25.5" customHeight="1" x14ac:dyDescent="0.2">
      <c r="B11" s="12" t="s">
        <v>18</v>
      </c>
      <c r="C11" s="13">
        <v>250.7</v>
      </c>
      <c r="D11" s="13">
        <v>179</v>
      </c>
    </row>
    <row r="12" spans="2:6" ht="38.25" customHeight="1" x14ac:dyDescent="0.2">
      <c r="B12" s="12" t="s">
        <v>21</v>
      </c>
      <c r="C12" s="13">
        <v>247.8</v>
      </c>
      <c r="D12" s="13">
        <v>180.6</v>
      </c>
    </row>
    <row r="13" spans="2:6" x14ac:dyDescent="0.2">
      <c r="B13" s="12" t="s">
        <v>24</v>
      </c>
      <c r="C13" s="13">
        <v>262.60000000000002</v>
      </c>
      <c r="D13" s="13">
        <v>197.1</v>
      </c>
    </row>
    <row r="14" spans="2:6" ht="25.5" customHeight="1" x14ac:dyDescent="0.2">
      <c r="B14" s="12" t="s">
        <v>26</v>
      </c>
      <c r="C14" s="13">
        <v>279</v>
      </c>
      <c r="D14" s="13">
        <v>197.5</v>
      </c>
    </row>
    <row r="15" spans="2:6" x14ac:dyDescent="0.2">
      <c r="B15" s="12" t="s">
        <v>27</v>
      </c>
      <c r="C15" s="13">
        <v>251.5</v>
      </c>
      <c r="D15" s="13">
        <v>185.8</v>
      </c>
    </row>
    <row r="16" spans="2:6" ht="25.5" customHeight="1" x14ac:dyDescent="0.2">
      <c r="B16" s="12" t="s">
        <v>29</v>
      </c>
      <c r="C16" s="13">
        <v>244.5</v>
      </c>
      <c r="D16" s="13">
        <v>174.5</v>
      </c>
    </row>
    <row r="17" spans="2:5" x14ac:dyDescent="0.2">
      <c r="B17" s="12" t="s">
        <v>31</v>
      </c>
      <c r="C17" s="13">
        <v>246.7</v>
      </c>
      <c r="D17" s="13">
        <v>191.3</v>
      </c>
    </row>
    <row r="18" spans="2:5" ht="25.5" customHeight="1" x14ac:dyDescent="0.2">
      <c r="B18" s="12" t="s">
        <v>33</v>
      </c>
      <c r="C18" s="13">
        <v>243.8</v>
      </c>
      <c r="D18" s="13">
        <v>176.5</v>
      </c>
    </row>
    <row r="19" spans="2:5" x14ac:dyDescent="0.2">
      <c r="B19" s="12" t="s">
        <v>34</v>
      </c>
      <c r="C19" s="13">
        <v>237.8</v>
      </c>
      <c r="D19" s="13">
        <v>170.7</v>
      </c>
    </row>
    <row r="20" spans="2:5" ht="38.25" customHeight="1" x14ac:dyDescent="0.2">
      <c r="B20" s="12" t="s">
        <v>37</v>
      </c>
      <c r="C20" s="13">
        <v>228.1</v>
      </c>
      <c r="D20" s="13">
        <v>158.4</v>
      </c>
    </row>
    <row r="21" spans="2:5" ht="38.25" customHeight="1" x14ac:dyDescent="0.2">
      <c r="B21" s="12" t="s">
        <v>40</v>
      </c>
      <c r="C21" s="13">
        <v>221.2</v>
      </c>
      <c r="D21" s="13">
        <v>149</v>
      </c>
    </row>
    <row r="22" spans="2:5" x14ac:dyDescent="0.2">
      <c r="B22" s="12" t="s">
        <v>41</v>
      </c>
      <c r="C22" s="13">
        <v>235.5</v>
      </c>
      <c r="D22" s="13">
        <v>161.9</v>
      </c>
    </row>
    <row r="24" spans="2:5" ht="35.25" customHeight="1" x14ac:dyDescent="0.25">
      <c r="B24" s="132" t="s">
        <v>953</v>
      </c>
      <c r="C24" s="132"/>
      <c r="D24" s="132"/>
      <c r="E24" s="132"/>
    </row>
    <row r="25" spans="2:5" ht="10.5" x14ac:dyDescent="0.25">
      <c r="B25" s="1" t="s">
        <v>950</v>
      </c>
    </row>
    <row r="26" spans="2:5" ht="10.5" x14ac:dyDescent="0.2">
      <c r="B26" s="5" t="s">
        <v>951</v>
      </c>
    </row>
  </sheetData>
  <mergeCells count="1">
    <mergeCell ref="B24:E2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27"/>
  <sheetViews>
    <sheetView workbookViewId="0"/>
  </sheetViews>
  <sheetFormatPr baseColWidth="10" defaultColWidth="11.453125" defaultRowHeight="10" x14ac:dyDescent="0.2"/>
  <cols>
    <col min="1" max="1" width="3.54296875" style="1" customWidth="1"/>
    <col min="2" max="2" width="51.1796875" style="1" customWidth="1"/>
    <col min="3" max="5" width="15.81640625" style="1" customWidth="1"/>
    <col min="6" max="6" width="11.453125" style="1"/>
    <col min="7" max="8" width="11.54296875" style="1" customWidth="1"/>
    <col min="9" max="11" width="11.453125" style="1"/>
    <col min="12" max="12" width="11.81640625" style="1" customWidth="1"/>
    <col min="13" max="13" width="12" style="1" customWidth="1"/>
    <col min="14" max="16384" width="11.453125" style="1"/>
  </cols>
  <sheetData>
    <row r="2" spans="2:16" ht="10.5" x14ac:dyDescent="0.25">
      <c r="B2" s="2" t="s">
        <v>999</v>
      </c>
    </row>
    <row r="4" spans="2:16" ht="45" customHeight="1" x14ac:dyDescent="0.25">
      <c r="B4" s="41" t="s">
        <v>83</v>
      </c>
      <c r="C4" s="42" t="s">
        <v>84</v>
      </c>
      <c r="D4" s="42" t="s">
        <v>85</v>
      </c>
      <c r="E4" s="42" t="s">
        <v>86</v>
      </c>
      <c r="F4" s="10"/>
      <c r="G4" s="156"/>
      <c r="H4" s="156"/>
      <c r="I4" s="156"/>
      <c r="J4" s="156"/>
      <c r="K4" s="156"/>
      <c r="L4" s="156"/>
      <c r="M4" s="156"/>
      <c r="N4" s="156"/>
      <c r="O4" s="156"/>
      <c r="P4" s="156"/>
    </row>
    <row r="5" spans="2:16" x14ac:dyDescent="0.2">
      <c r="B5" s="43" t="s">
        <v>200</v>
      </c>
      <c r="C5" s="43">
        <v>54.8</v>
      </c>
      <c r="D5" s="43">
        <v>18.5</v>
      </c>
      <c r="E5" s="43">
        <v>-36.299999999999997</v>
      </c>
      <c r="F5" s="9"/>
      <c r="G5" s="9"/>
      <c r="H5" s="9"/>
      <c r="I5" s="9"/>
      <c r="J5" s="9"/>
      <c r="K5" s="9"/>
    </row>
    <row r="6" spans="2:16" x14ac:dyDescent="0.2">
      <c r="B6" s="43" t="s">
        <v>81</v>
      </c>
      <c r="C6" s="43">
        <v>61.7</v>
      </c>
      <c r="D6" s="43">
        <v>61.7</v>
      </c>
      <c r="E6" s="43">
        <v>0</v>
      </c>
      <c r="F6" s="9"/>
      <c r="G6" s="9"/>
      <c r="H6" s="9"/>
      <c r="I6" s="9"/>
      <c r="J6" s="9"/>
      <c r="K6" s="9"/>
    </row>
    <row r="7" spans="2:16" x14ac:dyDescent="0.2">
      <c r="B7" s="43" t="s">
        <v>80</v>
      </c>
      <c r="C7" s="43">
        <v>93.5</v>
      </c>
      <c r="D7" s="43">
        <v>85.4</v>
      </c>
      <c r="E7" s="43">
        <v>-8.0999999999999908</v>
      </c>
      <c r="F7" s="9"/>
      <c r="G7" s="9"/>
      <c r="H7" s="9"/>
      <c r="I7" s="9"/>
      <c r="J7" s="9"/>
      <c r="K7" s="9"/>
    </row>
    <row r="8" spans="2:16" x14ac:dyDescent="0.2">
      <c r="B8" s="43" t="s">
        <v>79</v>
      </c>
      <c r="C8" s="43">
        <v>2.4</v>
      </c>
      <c r="D8" s="43">
        <v>2.4</v>
      </c>
      <c r="E8" s="43">
        <v>0</v>
      </c>
      <c r="F8" s="9"/>
      <c r="G8" s="9"/>
      <c r="H8" s="9"/>
      <c r="I8" s="9"/>
      <c r="J8" s="9"/>
      <c r="K8" s="9"/>
    </row>
    <row r="9" spans="2:16" x14ac:dyDescent="0.2">
      <c r="B9" s="43" t="s">
        <v>78</v>
      </c>
      <c r="C9" s="43">
        <v>2</v>
      </c>
      <c r="D9" s="43">
        <v>2.1</v>
      </c>
      <c r="E9" s="43">
        <v>0.1</v>
      </c>
      <c r="F9" s="9"/>
      <c r="G9" s="9"/>
      <c r="H9" s="9"/>
      <c r="I9" s="9"/>
      <c r="J9" s="9"/>
      <c r="K9" s="9"/>
    </row>
    <row r="10" spans="2:16" x14ac:dyDescent="0.2">
      <c r="B10" s="43" t="s">
        <v>77</v>
      </c>
      <c r="C10" s="43">
        <v>0.1</v>
      </c>
      <c r="D10" s="43">
        <v>0.1</v>
      </c>
      <c r="E10" s="43">
        <v>0</v>
      </c>
      <c r="F10" s="9"/>
      <c r="G10" s="9"/>
      <c r="H10" s="9"/>
      <c r="I10" s="9"/>
      <c r="J10" s="9"/>
      <c r="K10" s="9"/>
    </row>
    <row r="11" spans="2:16" x14ac:dyDescent="0.2">
      <c r="B11" s="43" t="s">
        <v>76</v>
      </c>
      <c r="C11" s="43">
        <v>17.7</v>
      </c>
      <c r="D11" s="43">
        <v>17.3</v>
      </c>
      <c r="E11" s="43">
        <v>-0.39999999999999902</v>
      </c>
      <c r="F11" s="9"/>
      <c r="G11" s="9"/>
      <c r="H11" s="9"/>
      <c r="I11" s="9"/>
      <c r="J11" s="9"/>
      <c r="K11" s="9"/>
    </row>
    <row r="12" spans="2:16" x14ac:dyDescent="0.2">
      <c r="B12" s="43" t="s">
        <v>75</v>
      </c>
      <c r="C12" s="43">
        <v>6</v>
      </c>
      <c r="D12" s="43">
        <v>6.1</v>
      </c>
      <c r="E12" s="43">
        <v>9.9999999999999603E-2</v>
      </c>
      <c r="F12" s="9"/>
      <c r="G12" s="9"/>
      <c r="H12" s="9"/>
      <c r="I12" s="9"/>
      <c r="J12" s="9"/>
      <c r="K12" s="9"/>
    </row>
    <row r="13" spans="2:16" x14ac:dyDescent="0.2">
      <c r="B13" s="43" t="s">
        <v>74</v>
      </c>
      <c r="C13" s="43">
        <v>2.2999999999999998</v>
      </c>
      <c r="D13" s="43">
        <v>2.4</v>
      </c>
      <c r="E13" s="43">
        <v>0.1</v>
      </c>
    </row>
    <row r="14" spans="2:16" x14ac:dyDescent="0.2">
      <c r="B14" s="43" t="s">
        <v>73</v>
      </c>
      <c r="C14" s="43">
        <v>36.700000000000003</v>
      </c>
      <c r="D14" s="43">
        <v>35.4</v>
      </c>
      <c r="E14" s="43">
        <v>-1.3</v>
      </c>
    </row>
    <row r="15" spans="2:16" x14ac:dyDescent="0.2">
      <c r="B15" s="43" t="s">
        <v>72</v>
      </c>
      <c r="C15" s="43">
        <v>59.5</v>
      </c>
      <c r="D15" s="43">
        <v>60.6</v>
      </c>
      <c r="E15" s="43">
        <v>1.1000000000000001</v>
      </c>
    </row>
    <row r="16" spans="2:16" x14ac:dyDescent="0.2">
      <c r="B16" s="43" t="s">
        <v>71</v>
      </c>
      <c r="C16" s="43">
        <v>178.1</v>
      </c>
      <c r="D16" s="43">
        <v>170.7</v>
      </c>
      <c r="E16" s="43">
        <v>-7.4000000000000101</v>
      </c>
    </row>
    <row r="17" spans="2:5" x14ac:dyDescent="0.2">
      <c r="B17" s="43" t="s">
        <v>69</v>
      </c>
      <c r="C17" s="43">
        <v>47.7</v>
      </c>
      <c r="D17" s="43">
        <v>45.8</v>
      </c>
      <c r="E17" s="43">
        <v>-1.9000000000000099</v>
      </c>
    </row>
    <row r="18" spans="2:5" x14ac:dyDescent="0.2">
      <c r="B18" s="43" t="s">
        <v>68</v>
      </c>
      <c r="C18" s="43">
        <v>30.8</v>
      </c>
      <c r="D18" s="43">
        <v>29.4</v>
      </c>
      <c r="E18" s="43">
        <v>-1.4</v>
      </c>
    </row>
    <row r="19" spans="2:5" x14ac:dyDescent="0.2">
      <c r="B19" s="43" t="s">
        <v>67</v>
      </c>
      <c r="C19" s="43">
        <v>32.4</v>
      </c>
      <c r="D19" s="43">
        <v>31.5</v>
      </c>
      <c r="E19" s="43">
        <v>-0.89999999999999902</v>
      </c>
    </row>
    <row r="20" spans="2:5" ht="20" x14ac:dyDescent="0.2">
      <c r="B20" s="48" t="s">
        <v>66</v>
      </c>
      <c r="C20" s="43">
        <v>3.7</v>
      </c>
      <c r="D20" s="43">
        <v>3.6</v>
      </c>
      <c r="E20" s="43">
        <v>-0.1</v>
      </c>
    </row>
    <row r="21" spans="2:5" x14ac:dyDescent="0.2">
      <c r="B21" s="43" t="s">
        <v>1</v>
      </c>
      <c r="C21" s="43">
        <v>242.1</v>
      </c>
      <c r="D21" s="43">
        <v>238.6</v>
      </c>
      <c r="E21" s="43">
        <v>-3.5</v>
      </c>
    </row>
    <row r="22" spans="2:5" x14ac:dyDescent="0.2">
      <c r="B22" s="43" t="s">
        <v>65</v>
      </c>
      <c r="C22" s="43">
        <v>16.2</v>
      </c>
      <c r="D22" s="43">
        <v>16.5</v>
      </c>
      <c r="E22" s="43">
        <v>0.30000000000000099</v>
      </c>
    </row>
    <row r="23" spans="2:5" x14ac:dyDescent="0.2">
      <c r="B23" s="43" t="s">
        <v>64</v>
      </c>
      <c r="C23" s="43">
        <v>887.6</v>
      </c>
      <c r="D23" s="43">
        <v>828.3</v>
      </c>
      <c r="E23" s="43">
        <v>-59.300000000000097</v>
      </c>
    </row>
    <row r="25" spans="2:5" ht="10.5" x14ac:dyDescent="0.25">
      <c r="B25" s="11" t="s">
        <v>957</v>
      </c>
    </row>
    <row r="26" spans="2:5" ht="10.5" x14ac:dyDescent="0.25">
      <c r="B26" s="1" t="s">
        <v>950</v>
      </c>
    </row>
    <row r="27" spans="2:5" ht="10.5" x14ac:dyDescent="0.2">
      <c r="B27" s="5" t="s">
        <v>951</v>
      </c>
    </row>
  </sheetData>
  <mergeCells count="2">
    <mergeCell ref="G4:K4"/>
    <mergeCell ref="L4:P4"/>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U91"/>
  <sheetViews>
    <sheetView workbookViewId="0">
      <selection activeCell="B9" sqref="B9"/>
    </sheetView>
  </sheetViews>
  <sheetFormatPr baseColWidth="10" defaultColWidth="11.453125" defaultRowHeight="10" x14ac:dyDescent="0.2"/>
  <cols>
    <col min="1" max="1" width="2.81640625" style="1" customWidth="1"/>
    <col min="2" max="3" width="14.54296875" style="1" customWidth="1"/>
    <col min="4" max="16384" width="11.453125" style="1"/>
  </cols>
  <sheetData>
    <row r="1" spans="2:21" ht="15" customHeight="1" x14ac:dyDescent="0.2"/>
    <row r="2" spans="2:21" ht="10.5" x14ac:dyDescent="0.25">
      <c r="B2" s="2" t="s">
        <v>1002</v>
      </c>
    </row>
    <row r="4" spans="2:21" ht="38.25" customHeight="1" x14ac:dyDescent="0.2">
      <c r="C4" s="60" t="s">
        <v>243</v>
      </c>
      <c r="D4" s="61" t="s">
        <v>3</v>
      </c>
      <c r="E4" s="61" t="s">
        <v>6</v>
      </c>
      <c r="F4" s="61" t="s">
        <v>9</v>
      </c>
      <c r="G4" s="61" t="s">
        <v>11</v>
      </c>
      <c r="H4" s="61" t="s">
        <v>14</v>
      </c>
      <c r="I4" s="61" t="s">
        <v>15</v>
      </c>
      <c r="J4" s="61" t="s">
        <v>18</v>
      </c>
      <c r="K4" s="61" t="s">
        <v>21</v>
      </c>
      <c r="L4" s="61" t="s">
        <v>24</v>
      </c>
      <c r="M4" s="61" t="s">
        <v>26</v>
      </c>
      <c r="N4" s="61" t="s">
        <v>27</v>
      </c>
      <c r="O4" s="61" t="s">
        <v>29</v>
      </c>
      <c r="P4" s="61" t="s">
        <v>31</v>
      </c>
      <c r="Q4" s="61" t="s">
        <v>33</v>
      </c>
      <c r="R4" s="61" t="s">
        <v>34</v>
      </c>
      <c r="S4" s="61" t="s">
        <v>37</v>
      </c>
      <c r="T4" s="61" t="s">
        <v>990</v>
      </c>
      <c r="U4" s="61" t="s">
        <v>41</v>
      </c>
    </row>
    <row r="5" spans="2:21" ht="10.5" x14ac:dyDescent="0.2">
      <c r="B5" s="62" t="s">
        <v>64</v>
      </c>
      <c r="C5" s="63">
        <v>828.3</v>
      </c>
      <c r="D5" s="13" t="s">
        <v>244</v>
      </c>
      <c r="E5" s="13" t="s">
        <v>245</v>
      </c>
      <c r="F5" s="13" t="s">
        <v>246</v>
      </c>
      <c r="G5" s="13" t="s">
        <v>245</v>
      </c>
      <c r="H5" s="13" t="s">
        <v>247</v>
      </c>
      <c r="I5" s="13" t="s">
        <v>248</v>
      </c>
      <c r="J5" s="13" t="s">
        <v>249</v>
      </c>
      <c r="K5" s="13" t="s">
        <v>250</v>
      </c>
      <c r="L5" s="13" t="s">
        <v>251</v>
      </c>
      <c r="M5" s="13" t="s">
        <v>252</v>
      </c>
      <c r="N5" s="13" t="s">
        <v>251</v>
      </c>
      <c r="O5" s="13" t="s">
        <v>253</v>
      </c>
      <c r="P5" s="13" t="s">
        <v>250</v>
      </c>
      <c r="Q5" s="13" t="s">
        <v>36</v>
      </c>
      <c r="R5" s="13" t="s">
        <v>254</v>
      </c>
      <c r="S5" s="13" t="s">
        <v>255</v>
      </c>
      <c r="T5" s="13" t="s">
        <v>255</v>
      </c>
      <c r="U5" s="13" t="s">
        <v>256</v>
      </c>
    </row>
    <row r="6" spans="2:21" ht="36" customHeight="1" x14ac:dyDescent="0.2">
      <c r="B6" s="62" t="s">
        <v>65</v>
      </c>
      <c r="C6" s="63">
        <v>16.5</v>
      </c>
      <c r="D6" s="13" t="s">
        <v>17</v>
      </c>
      <c r="E6" s="13" t="s">
        <v>257</v>
      </c>
      <c r="F6" s="13" t="s">
        <v>258</v>
      </c>
      <c r="G6" s="13" t="s">
        <v>259</v>
      </c>
      <c r="H6" s="13" t="s">
        <v>260</v>
      </c>
      <c r="I6" s="13" t="s">
        <v>261</v>
      </c>
      <c r="J6" s="13" t="s">
        <v>28</v>
      </c>
      <c r="K6" s="13" t="s">
        <v>262</v>
      </c>
      <c r="L6" s="13" t="s">
        <v>263</v>
      </c>
      <c r="M6" s="13" t="s">
        <v>264</v>
      </c>
      <c r="N6" s="13" t="s">
        <v>265</v>
      </c>
      <c r="O6" s="13" t="s">
        <v>261</v>
      </c>
      <c r="P6" s="13" t="s">
        <v>35</v>
      </c>
      <c r="Q6" s="13" t="s">
        <v>266</v>
      </c>
      <c r="R6" s="13" t="s">
        <v>267</v>
      </c>
      <c r="S6" s="13" t="s">
        <v>38</v>
      </c>
      <c r="T6" s="13" t="s">
        <v>268</v>
      </c>
      <c r="U6" s="13" t="s">
        <v>30</v>
      </c>
    </row>
    <row r="7" spans="2:21" ht="24" customHeight="1" x14ac:dyDescent="0.2">
      <c r="B7" s="64" t="s">
        <v>201</v>
      </c>
      <c r="C7" s="63">
        <v>0.3</v>
      </c>
      <c r="D7" s="13" t="s">
        <v>269</v>
      </c>
      <c r="E7" s="13" t="s">
        <v>270</v>
      </c>
      <c r="F7" s="13" t="s">
        <v>271</v>
      </c>
      <c r="G7" s="13" t="s">
        <v>272</v>
      </c>
      <c r="H7" s="13" t="s">
        <v>273</v>
      </c>
      <c r="I7" s="13" t="s">
        <v>274</v>
      </c>
      <c r="J7" s="13" t="s">
        <v>23</v>
      </c>
      <c r="K7" s="13" t="s">
        <v>275</v>
      </c>
      <c r="L7" s="13" t="s">
        <v>22</v>
      </c>
      <c r="M7" s="13" t="s">
        <v>266</v>
      </c>
      <c r="N7" s="13" t="s">
        <v>35</v>
      </c>
      <c r="O7" s="13" t="s">
        <v>276</v>
      </c>
      <c r="P7" s="13" t="s">
        <v>277</v>
      </c>
      <c r="Q7" s="13" t="s">
        <v>278</v>
      </c>
      <c r="R7" s="13" t="s">
        <v>279</v>
      </c>
      <c r="S7" s="13" t="s">
        <v>8</v>
      </c>
      <c r="T7" s="13" t="s">
        <v>280</v>
      </c>
      <c r="U7" s="13" t="s">
        <v>281</v>
      </c>
    </row>
    <row r="8" spans="2:21" ht="24" customHeight="1" x14ac:dyDescent="0.2">
      <c r="B8" s="64" t="s">
        <v>203</v>
      </c>
      <c r="C8" s="63">
        <v>0.3</v>
      </c>
      <c r="D8" s="13" t="s">
        <v>282</v>
      </c>
      <c r="E8" s="13" t="s">
        <v>283</v>
      </c>
      <c r="F8" s="13" t="s">
        <v>284</v>
      </c>
      <c r="G8" s="13" t="s">
        <v>269</v>
      </c>
      <c r="H8" s="13" t="s">
        <v>269</v>
      </c>
      <c r="I8" s="13" t="s">
        <v>285</v>
      </c>
      <c r="J8" s="13" t="s">
        <v>286</v>
      </c>
      <c r="K8" s="13" t="s">
        <v>287</v>
      </c>
      <c r="L8" s="13" t="s">
        <v>17</v>
      </c>
      <c r="M8" s="13" t="s">
        <v>288</v>
      </c>
      <c r="N8" s="13" t="s">
        <v>289</v>
      </c>
      <c r="O8" s="13" t="s">
        <v>35</v>
      </c>
      <c r="P8" s="13" t="s">
        <v>290</v>
      </c>
      <c r="Q8" s="13" t="s">
        <v>291</v>
      </c>
      <c r="R8" s="13" t="s">
        <v>266</v>
      </c>
      <c r="S8" s="13" t="s">
        <v>292</v>
      </c>
      <c r="T8" s="13" t="s">
        <v>7</v>
      </c>
      <c r="U8" s="13" t="s">
        <v>269</v>
      </c>
    </row>
    <row r="9" spans="2:21" ht="24" customHeight="1" x14ac:dyDescent="0.2">
      <c r="B9" s="64" t="s">
        <v>204</v>
      </c>
      <c r="C9" s="63">
        <v>0.4</v>
      </c>
      <c r="D9" s="13" t="s">
        <v>293</v>
      </c>
      <c r="E9" s="13" t="s">
        <v>293</v>
      </c>
      <c r="F9" s="13" t="s">
        <v>294</v>
      </c>
      <c r="G9" s="13" t="s">
        <v>269</v>
      </c>
      <c r="H9" s="12" t="s">
        <v>295</v>
      </c>
      <c r="I9" s="13" t="s">
        <v>296</v>
      </c>
      <c r="J9" s="13" t="s">
        <v>12</v>
      </c>
      <c r="K9" s="13" t="s">
        <v>297</v>
      </c>
      <c r="L9" s="13" t="s">
        <v>266</v>
      </c>
      <c r="M9" s="13" t="s">
        <v>298</v>
      </c>
      <c r="N9" s="13" t="s">
        <v>299</v>
      </c>
      <c r="O9" s="13" t="s">
        <v>300</v>
      </c>
      <c r="P9" s="13" t="s">
        <v>301</v>
      </c>
      <c r="Q9" s="13" t="s">
        <v>298</v>
      </c>
      <c r="R9" s="13" t="s">
        <v>302</v>
      </c>
      <c r="S9" s="13" t="s">
        <v>266</v>
      </c>
      <c r="T9" s="13" t="s">
        <v>303</v>
      </c>
      <c r="U9" s="13" t="s">
        <v>304</v>
      </c>
    </row>
    <row r="10" spans="2:21" ht="48" customHeight="1" x14ac:dyDescent="0.2">
      <c r="B10" s="64" t="s">
        <v>305</v>
      </c>
      <c r="C10" s="63">
        <v>15.5</v>
      </c>
      <c r="D10" s="13" t="s">
        <v>23</v>
      </c>
      <c r="E10" s="13" t="s">
        <v>306</v>
      </c>
      <c r="F10" s="13" t="s">
        <v>307</v>
      </c>
      <c r="G10" s="13" t="s">
        <v>308</v>
      </c>
      <c r="H10" s="12" t="s">
        <v>309</v>
      </c>
      <c r="I10" s="13" t="s">
        <v>310</v>
      </c>
      <c r="J10" s="13" t="s">
        <v>12</v>
      </c>
      <c r="K10" s="13" t="s">
        <v>311</v>
      </c>
      <c r="L10" s="13" t="s">
        <v>312</v>
      </c>
      <c r="M10" s="13" t="s">
        <v>257</v>
      </c>
      <c r="N10" s="13" t="s">
        <v>313</v>
      </c>
      <c r="O10" s="13" t="s">
        <v>261</v>
      </c>
      <c r="P10" s="13" t="s">
        <v>36</v>
      </c>
      <c r="Q10" s="13" t="s">
        <v>35</v>
      </c>
      <c r="R10" s="13" t="s">
        <v>267</v>
      </c>
      <c r="S10" s="13" t="s">
        <v>314</v>
      </c>
      <c r="T10" s="13" t="s">
        <v>268</v>
      </c>
      <c r="U10" s="13" t="s">
        <v>259</v>
      </c>
    </row>
    <row r="11" spans="2:21" ht="10.5" x14ac:dyDescent="0.2">
      <c r="B11" s="62" t="s">
        <v>1</v>
      </c>
      <c r="C11" s="63">
        <v>238.6</v>
      </c>
      <c r="D11" s="13" t="s">
        <v>316</v>
      </c>
      <c r="E11" s="13" t="s">
        <v>316</v>
      </c>
      <c r="F11" s="13" t="s">
        <v>267</v>
      </c>
      <c r="G11" s="13" t="s">
        <v>317</v>
      </c>
      <c r="H11" s="12" t="s">
        <v>318</v>
      </c>
      <c r="I11" s="13" t="s">
        <v>319</v>
      </c>
      <c r="J11" s="13" t="s">
        <v>249</v>
      </c>
      <c r="K11" s="13" t="s">
        <v>249</v>
      </c>
      <c r="L11" s="13" t="s">
        <v>262</v>
      </c>
      <c r="M11" s="13" t="s">
        <v>252</v>
      </c>
      <c r="N11" s="13" t="s">
        <v>245</v>
      </c>
      <c r="O11" s="13" t="s">
        <v>320</v>
      </c>
      <c r="P11" s="13" t="s">
        <v>321</v>
      </c>
      <c r="Q11" s="13" t="s">
        <v>322</v>
      </c>
      <c r="R11" s="13" t="s">
        <v>35</v>
      </c>
      <c r="S11" s="13" t="s">
        <v>256</v>
      </c>
      <c r="T11" s="13" t="s">
        <v>323</v>
      </c>
      <c r="U11" s="13" t="s">
        <v>42</v>
      </c>
    </row>
    <row r="12" spans="2:21" ht="60" customHeight="1" x14ac:dyDescent="0.2">
      <c r="B12" s="64" t="s">
        <v>324</v>
      </c>
      <c r="C12" s="63">
        <v>5.2</v>
      </c>
      <c r="D12" s="13" t="s">
        <v>325</v>
      </c>
      <c r="E12" s="13" t="s">
        <v>326</v>
      </c>
      <c r="F12" s="13" t="s">
        <v>327</v>
      </c>
      <c r="G12" s="13" t="s">
        <v>328</v>
      </c>
      <c r="H12" s="12" t="s">
        <v>329</v>
      </c>
      <c r="I12" s="13" t="s">
        <v>310</v>
      </c>
      <c r="J12" s="13" t="s">
        <v>35</v>
      </c>
      <c r="K12" s="13" t="s">
        <v>36</v>
      </c>
      <c r="L12" s="13" t="s">
        <v>330</v>
      </c>
      <c r="M12" s="13" t="s">
        <v>264</v>
      </c>
      <c r="N12" s="13" t="s">
        <v>28</v>
      </c>
      <c r="O12" s="13" t="s">
        <v>331</v>
      </c>
      <c r="P12" s="13" t="s">
        <v>332</v>
      </c>
      <c r="Q12" s="13" t="s">
        <v>13</v>
      </c>
      <c r="R12" s="13" t="s">
        <v>248</v>
      </c>
      <c r="S12" s="13" t="s">
        <v>310</v>
      </c>
      <c r="T12" s="13" t="s">
        <v>333</v>
      </c>
      <c r="U12" s="13" t="s">
        <v>22</v>
      </c>
    </row>
    <row r="13" spans="2:21" ht="36" customHeight="1" x14ac:dyDescent="0.2">
      <c r="B13" s="64" t="s">
        <v>335</v>
      </c>
      <c r="C13" s="63">
        <v>5.2</v>
      </c>
      <c r="D13" s="13" t="s">
        <v>301</v>
      </c>
      <c r="E13" s="13" t="s">
        <v>19</v>
      </c>
      <c r="F13" s="13" t="s">
        <v>336</v>
      </c>
      <c r="G13" s="13" t="s">
        <v>337</v>
      </c>
      <c r="H13" s="12" t="s">
        <v>338</v>
      </c>
      <c r="I13" s="13" t="s">
        <v>339</v>
      </c>
      <c r="J13" s="13" t="s">
        <v>13</v>
      </c>
      <c r="K13" s="13" t="s">
        <v>331</v>
      </c>
      <c r="L13" s="13" t="s">
        <v>340</v>
      </c>
      <c r="M13" s="13" t="s">
        <v>341</v>
      </c>
      <c r="N13" s="13" t="s">
        <v>36</v>
      </c>
      <c r="O13" s="13" t="s">
        <v>342</v>
      </c>
      <c r="P13" s="13" t="s">
        <v>342</v>
      </c>
      <c r="Q13" s="13" t="s">
        <v>10</v>
      </c>
      <c r="R13" s="13" t="s">
        <v>343</v>
      </c>
      <c r="S13" s="13" t="s">
        <v>344</v>
      </c>
      <c r="T13" s="13" t="s">
        <v>345</v>
      </c>
      <c r="U13" s="13" t="s">
        <v>346</v>
      </c>
    </row>
    <row r="14" spans="2:21" ht="36" customHeight="1" x14ac:dyDescent="0.2">
      <c r="B14" s="64" t="s">
        <v>348</v>
      </c>
      <c r="C14" s="63">
        <v>6.1</v>
      </c>
      <c r="D14" s="13" t="s">
        <v>349</v>
      </c>
      <c r="E14" s="13" t="s">
        <v>350</v>
      </c>
      <c r="F14" s="13" t="s">
        <v>351</v>
      </c>
      <c r="G14" s="13" t="s">
        <v>352</v>
      </c>
      <c r="H14" s="12" t="s">
        <v>353</v>
      </c>
      <c r="I14" s="13" t="s">
        <v>266</v>
      </c>
      <c r="J14" s="13" t="s">
        <v>28</v>
      </c>
      <c r="K14" s="13" t="s">
        <v>354</v>
      </c>
      <c r="L14" s="13" t="s">
        <v>36</v>
      </c>
      <c r="M14" s="13" t="s">
        <v>36</v>
      </c>
      <c r="N14" s="13" t="s">
        <v>355</v>
      </c>
      <c r="O14" s="13" t="s">
        <v>356</v>
      </c>
      <c r="P14" s="13" t="s">
        <v>355</v>
      </c>
      <c r="Q14" s="13" t="s">
        <v>344</v>
      </c>
      <c r="R14" s="13" t="s">
        <v>319</v>
      </c>
      <c r="S14" s="13" t="s">
        <v>302</v>
      </c>
      <c r="T14" s="13" t="s">
        <v>357</v>
      </c>
      <c r="U14" s="13" t="s">
        <v>358</v>
      </c>
    </row>
    <row r="15" spans="2:21" ht="48" customHeight="1" x14ac:dyDescent="0.2">
      <c r="B15" s="64" t="s">
        <v>206</v>
      </c>
      <c r="C15" s="63">
        <v>23</v>
      </c>
      <c r="D15" s="13" t="s">
        <v>32</v>
      </c>
      <c r="E15" s="13" t="s">
        <v>28</v>
      </c>
      <c r="F15" s="13" t="s">
        <v>360</v>
      </c>
      <c r="G15" s="13" t="s">
        <v>302</v>
      </c>
      <c r="H15" s="12" t="s">
        <v>7</v>
      </c>
      <c r="I15" s="13" t="s">
        <v>261</v>
      </c>
      <c r="J15" s="13" t="s">
        <v>313</v>
      </c>
      <c r="K15" s="13" t="s">
        <v>5</v>
      </c>
      <c r="L15" s="13" t="s">
        <v>265</v>
      </c>
      <c r="M15" s="13" t="s">
        <v>361</v>
      </c>
      <c r="N15" s="13" t="s">
        <v>28</v>
      </c>
      <c r="O15" s="13" t="s">
        <v>35</v>
      </c>
      <c r="P15" s="13" t="s">
        <v>12</v>
      </c>
      <c r="Q15" s="13" t="s">
        <v>36</v>
      </c>
      <c r="R15" s="13" t="s">
        <v>362</v>
      </c>
      <c r="S15" s="13" t="s">
        <v>363</v>
      </c>
      <c r="T15" s="13" t="s">
        <v>364</v>
      </c>
      <c r="U15" s="13" t="s">
        <v>365</v>
      </c>
    </row>
    <row r="16" spans="2:21" ht="60" customHeight="1" x14ac:dyDescent="0.2">
      <c r="B16" s="64" t="s">
        <v>208</v>
      </c>
      <c r="C16" s="63">
        <v>12.8</v>
      </c>
      <c r="D16" s="13" t="s">
        <v>366</v>
      </c>
      <c r="E16" s="13" t="s">
        <v>367</v>
      </c>
      <c r="F16" s="13" t="s">
        <v>368</v>
      </c>
      <c r="G16" s="13" t="s">
        <v>13</v>
      </c>
      <c r="H16" s="12" t="s">
        <v>277</v>
      </c>
      <c r="I16" s="13" t="s">
        <v>369</v>
      </c>
      <c r="J16" s="13" t="s">
        <v>313</v>
      </c>
      <c r="K16" s="13" t="s">
        <v>357</v>
      </c>
      <c r="L16" s="13" t="s">
        <v>370</v>
      </c>
      <c r="M16" s="13" t="s">
        <v>371</v>
      </c>
      <c r="N16" s="13" t="s">
        <v>262</v>
      </c>
      <c r="O16" s="13" t="s">
        <v>361</v>
      </c>
      <c r="P16" s="13" t="s">
        <v>28</v>
      </c>
      <c r="Q16" s="13" t="s">
        <v>38</v>
      </c>
      <c r="R16" s="13" t="s">
        <v>369</v>
      </c>
      <c r="S16" s="13" t="s">
        <v>36</v>
      </c>
      <c r="T16" s="13" t="s">
        <v>372</v>
      </c>
      <c r="U16" s="13" t="s">
        <v>36</v>
      </c>
    </row>
    <row r="17" spans="2:21" ht="36" customHeight="1" x14ac:dyDescent="0.2">
      <c r="B17" s="64" t="s">
        <v>373</v>
      </c>
      <c r="C17" s="63">
        <v>18.2</v>
      </c>
      <c r="D17" s="13" t="s">
        <v>5</v>
      </c>
      <c r="E17" s="13" t="s">
        <v>28</v>
      </c>
      <c r="F17" s="13" t="s">
        <v>374</v>
      </c>
      <c r="G17" s="13" t="s">
        <v>375</v>
      </c>
      <c r="H17" s="12" t="s">
        <v>376</v>
      </c>
      <c r="I17" s="13" t="s">
        <v>255</v>
      </c>
      <c r="J17" s="13" t="s">
        <v>10</v>
      </c>
      <c r="K17" s="13" t="s">
        <v>313</v>
      </c>
      <c r="L17" s="13" t="s">
        <v>38</v>
      </c>
      <c r="M17" s="13" t="s">
        <v>265</v>
      </c>
      <c r="N17" s="13" t="s">
        <v>35</v>
      </c>
      <c r="O17" s="13" t="s">
        <v>317</v>
      </c>
      <c r="P17" s="13" t="s">
        <v>38</v>
      </c>
      <c r="Q17" s="13" t="s">
        <v>314</v>
      </c>
      <c r="R17" s="13" t="s">
        <v>244</v>
      </c>
      <c r="S17" s="13" t="s">
        <v>251</v>
      </c>
      <c r="T17" s="13" t="s">
        <v>314</v>
      </c>
      <c r="U17" s="13" t="s">
        <v>36</v>
      </c>
    </row>
    <row r="18" spans="2:21" ht="36" customHeight="1" x14ac:dyDescent="0.2">
      <c r="B18" s="64" t="s">
        <v>377</v>
      </c>
      <c r="C18" s="63">
        <v>1.4</v>
      </c>
      <c r="D18" s="13" t="s">
        <v>25</v>
      </c>
      <c r="E18" s="13" t="s">
        <v>378</v>
      </c>
      <c r="F18" s="13" t="s">
        <v>358</v>
      </c>
      <c r="G18" s="13" t="s">
        <v>42</v>
      </c>
      <c r="H18" s="12" t="s">
        <v>379</v>
      </c>
      <c r="I18" s="13" t="s">
        <v>7</v>
      </c>
      <c r="J18" s="13" t="s">
        <v>13</v>
      </c>
      <c r="K18" s="13" t="s">
        <v>380</v>
      </c>
      <c r="L18" s="13" t="s">
        <v>340</v>
      </c>
      <c r="M18" s="13" t="s">
        <v>381</v>
      </c>
      <c r="N18" s="13" t="s">
        <v>382</v>
      </c>
      <c r="O18" s="13" t="s">
        <v>7</v>
      </c>
      <c r="P18" s="13" t="s">
        <v>380</v>
      </c>
      <c r="Q18" s="13" t="s">
        <v>7</v>
      </c>
      <c r="R18" s="13" t="s">
        <v>383</v>
      </c>
      <c r="S18" s="13" t="s">
        <v>384</v>
      </c>
      <c r="T18" s="13" t="s">
        <v>13</v>
      </c>
      <c r="U18" s="13" t="s">
        <v>385</v>
      </c>
    </row>
    <row r="19" spans="2:21" ht="60" customHeight="1" x14ac:dyDescent="0.2">
      <c r="B19" s="64" t="s">
        <v>211</v>
      </c>
      <c r="C19" s="63">
        <v>45</v>
      </c>
      <c r="D19" s="13" t="s">
        <v>387</v>
      </c>
      <c r="E19" s="13" t="s">
        <v>360</v>
      </c>
      <c r="F19" s="13" t="s">
        <v>388</v>
      </c>
      <c r="G19" s="13" t="s">
        <v>389</v>
      </c>
      <c r="H19" s="12" t="s">
        <v>390</v>
      </c>
      <c r="I19" s="13" t="s">
        <v>310</v>
      </c>
      <c r="J19" s="13" t="s">
        <v>42</v>
      </c>
      <c r="K19" s="13" t="s">
        <v>244</v>
      </c>
      <c r="L19" s="13" t="s">
        <v>12</v>
      </c>
      <c r="M19" s="13" t="s">
        <v>265</v>
      </c>
      <c r="N19" s="13" t="s">
        <v>311</v>
      </c>
      <c r="O19" s="13" t="s">
        <v>391</v>
      </c>
      <c r="P19" s="13" t="s">
        <v>28</v>
      </c>
      <c r="Q19" s="13" t="s">
        <v>392</v>
      </c>
      <c r="R19" s="13" t="s">
        <v>392</v>
      </c>
      <c r="S19" s="13" t="s">
        <v>393</v>
      </c>
      <c r="T19" s="13" t="s">
        <v>5</v>
      </c>
      <c r="U19" s="13" t="s">
        <v>394</v>
      </c>
    </row>
    <row r="20" spans="2:21" ht="24" customHeight="1" x14ac:dyDescent="0.2">
      <c r="B20" s="64" t="s">
        <v>395</v>
      </c>
      <c r="C20" s="63">
        <v>2.7</v>
      </c>
      <c r="D20" s="13" t="s">
        <v>396</v>
      </c>
      <c r="E20" s="13" t="s">
        <v>397</v>
      </c>
      <c r="F20" s="13" t="s">
        <v>4</v>
      </c>
      <c r="G20" s="13" t="s">
        <v>398</v>
      </c>
      <c r="H20" s="12" t="s">
        <v>269</v>
      </c>
      <c r="I20" s="13" t="s">
        <v>354</v>
      </c>
      <c r="J20" s="13" t="s">
        <v>10</v>
      </c>
      <c r="K20" s="13" t="s">
        <v>36</v>
      </c>
      <c r="L20" s="13" t="s">
        <v>399</v>
      </c>
      <c r="M20" s="13" t="s">
        <v>10</v>
      </c>
      <c r="N20" s="13" t="s">
        <v>36</v>
      </c>
      <c r="O20" s="13" t="s">
        <v>331</v>
      </c>
      <c r="P20" s="13" t="s">
        <v>400</v>
      </c>
      <c r="Q20" s="13" t="s">
        <v>36</v>
      </c>
      <c r="R20" s="13" t="s">
        <v>401</v>
      </c>
      <c r="S20" s="13" t="s">
        <v>16</v>
      </c>
      <c r="T20" s="13" t="s">
        <v>42</v>
      </c>
      <c r="U20" s="13" t="s">
        <v>402</v>
      </c>
    </row>
    <row r="21" spans="2:21" ht="24" customHeight="1" x14ac:dyDescent="0.2">
      <c r="B21" s="64" t="s">
        <v>213</v>
      </c>
      <c r="C21" s="63">
        <v>15.3</v>
      </c>
      <c r="D21" s="13" t="s">
        <v>340</v>
      </c>
      <c r="E21" s="13" t="s">
        <v>25</v>
      </c>
      <c r="F21" s="13" t="s">
        <v>402</v>
      </c>
      <c r="G21" s="13" t="s">
        <v>375</v>
      </c>
      <c r="H21" s="12" t="s">
        <v>404</v>
      </c>
      <c r="I21" s="13" t="s">
        <v>266</v>
      </c>
      <c r="J21" s="13" t="s">
        <v>13</v>
      </c>
      <c r="K21" s="13" t="s">
        <v>5</v>
      </c>
      <c r="L21" s="13" t="s">
        <v>265</v>
      </c>
      <c r="M21" s="13" t="s">
        <v>306</v>
      </c>
      <c r="N21" s="13" t="s">
        <v>266</v>
      </c>
      <c r="O21" s="13" t="s">
        <v>314</v>
      </c>
      <c r="P21" s="13" t="s">
        <v>266</v>
      </c>
      <c r="Q21" s="13" t="s">
        <v>36</v>
      </c>
      <c r="R21" s="13" t="s">
        <v>38</v>
      </c>
      <c r="S21" s="13" t="s">
        <v>405</v>
      </c>
      <c r="T21" s="13" t="s">
        <v>364</v>
      </c>
      <c r="U21" s="13" t="s">
        <v>36</v>
      </c>
    </row>
    <row r="22" spans="2:21" ht="36" customHeight="1" x14ac:dyDescent="0.2">
      <c r="B22" s="64" t="s">
        <v>406</v>
      </c>
      <c r="C22" s="63">
        <v>1</v>
      </c>
      <c r="D22" s="13" t="s">
        <v>407</v>
      </c>
      <c r="E22" s="13" t="s">
        <v>408</v>
      </c>
      <c r="F22" s="13" t="s">
        <v>409</v>
      </c>
      <c r="G22" s="13" t="s">
        <v>410</v>
      </c>
      <c r="H22" s="12" t="s">
        <v>411</v>
      </c>
      <c r="I22" s="13" t="s">
        <v>412</v>
      </c>
      <c r="J22" s="13" t="s">
        <v>413</v>
      </c>
      <c r="K22" s="13" t="s">
        <v>4</v>
      </c>
      <c r="L22" s="13" t="s">
        <v>414</v>
      </c>
      <c r="M22" s="13" t="s">
        <v>383</v>
      </c>
      <c r="N22" s="13" t="s">
        <v>10</v>
      </c>
      <c r="O22" s="13" t="s">
        <v>415</v>
      </c>
      <c r="P22" s="13" t="s">
        <v>355</v>
      </c>
      <c r="Q22" s="13" t="s">
        <v>39</v>
      </c>
      <c r="R22" s="13" t="s">
        <v>38</v>
      </c>
      <c r="S22" s="13" t="s">
        <v>7</v>
      </c>
      <c r="T22" s="13" t="s">
        <v>19</v>
      </c>
      <c r="U22" s="13" t="s">
        <v>416</v>
      </c>
    </row>
    <row r="23" spans="2:21" ht="48" customHeight="1" x14ac:dyDescent="0.2">
      <c r="B23" s="64" t="s">
        <v>418</v>
      </c>
      <c r="C23" s="63">
        <v>3.4</v>
      </c>
      <c r="D23" s="13" t="s">
        <v>419</v>
      </c>
      <c r="E23" s="13" t="s">
        <v>420</v>
      </c>
      <c r="F23" s="13" t="s">
        <v>421</v>
      </c>
      <c r="G23" s="13" t="s">
        <v>354</v>
      </c>
      <c r="H23" s="12" t="s">
        <v>422</v>
      </c>
      <c r="I23" s="13" t="s">
        <v>314</v>
      </c>
      <c r="J23" s="13" t="s">
        <v>42</v>
      </c>
      <c r="K23" s="13" t="s">
        <v>302</v>
      </c>
      <c r="L23" s="13" t="s">
        <v>340</v>
      </c>
      <c r="M23" s="13" t="s">
        <v>342</v>
      </c>
      <c r="N23" s="13" t="s">
        <v>370</v>
      </c>
      <c r="O23" s="13" t="s">
        <v>5</v>
      </c>
      <c r="P23" s="13" t="s">
        <v>356</v>
      </c>
      <c r="Q23" s="13" t="s">
        <v>380</v>
      </c>
      <c r="R23" s="13" t="s">
        <v>314</v>
      </c>
      <c r="S23" s="13" t="s">
        <v>343</v>
      </c>
      <c r="T23" s="13" t="s">
        <v>339</v>
      </c>
      <c r="U23" s="13" t="s">
        <v>423</v>
      </c>
    </row>
    <row r="24" spans="2:21" ht="36" customHeight="1" x14ac:dyDescent="0.2">
      <c r="B24" s="64" t="s">
        <v>425</v>
      </c>
      <c r="C24" s="63">
        <v>4.0999999999999996</v>
      </c>
      <c r="D24" s="13" t="s">
        <v>426</v>
      </c>
      <c r="E24" s="13" t="s">
        <v>36</v>
      </c>
      <c r="F24" s="13" t="s">
        <v>426</v>
      </c>
      <c r="G24" s="13" t="s">
        <v>39</v>
      </c>
      <c r="H24" s="12" t="s">
        <v>427</v>
      </c>
      <c r="I24" s="13" t="s">
        <v>36</v>
      </c>
      <c r="J24" s="13" t="s">
        <v>10</v>
      </c>
      <c r="K24" s="13" t="s">
        <v>314</v>
      </c>
      <c r="L24" s="13" t="s">
        <v>340</v>
      </c>
      <c r="M24" s="13" t="s">
        <v>383</v>
      </c>
      <c r="N24" s="13" t="s">
        <v>428</v>
      </c>
      <c r="O24" s="13" t="s">
        <v>16</v>
      </c>
      <c r="P24" s="13" t="s">
        <v>38</v>
      </c>
      <c r="Q24" s="13" t="s">
        <v>36</v>
      </c>
      <c r="R24" s="13" t="s">
        <v>314</v>
      </c>
      <c r="S24" s="13" t="s">
        <v>36</v>
      </c>
      <c r="T24" s="13" t="s">
        <v>429</v>
      </c>
      <c r="U24" s="13" t="s">
        <v>430</v>
      </c>
    </row>
    <row r="25" spans="2:21" ht="36" customHeight="1" x14ac:dyDescent="0.2">
      <c r="B25" s="64" t="s">
        <v>215</v>
      </c>
      <c r="C25" s="63">
        <v>14.8</v>
      </c>
      <c r="D25" s="13" t="s">
        <v>432</v>
      </c>
      <c r="E25" s="13" t="s">
        <v>433</v>
      </c>
      <c r="F25" s="13" t="s">
        <v>434</v>
      </c>
      <c r="G25" s="13" t="s">
        <v>382</v>
      </c>
      <c r="H25" s="12" t="s">
        <v>435</v>
      </c>
      <c r="I25" s="13" t="s">
        <v>405</v>
      </c>
      <c r="J25" s="13" t="s">
        <v>355</v>
      </c>
      <c r="K25" s="13" t="s">
        <v>28</v>
      </c>
      <c r="L25" s="13" t="s">
        <v>436</v>
      </c>
      <c r="M25" s="13" t="s">
        <v>13</v>
      </c>
      <c r="N25" s="13" t="s">
        <v>35</v>
      </c>
      <c r="O25" s="13" t="s">
        <v>36</v>
      </c>
      <c r="P25" s="13" t="s">
        <v>311</v>
      </c>
      <c r="Q25" s="13" t="s">
        <v>36</v>
      </c>
      <c r="R25" s="13" t="s">
        <v>437</v>
      </c>
      <c r="S25" s="13" t="s">
        <v>405</v>
      </c>
      <c r="T25" s="13" t="s">
        <v>364</v>
      </c>
      <c r="U25" s="13" t="s">
        <v>438</v>
      </c>
    </row>
    <row r="26" spans="2:21" ht="24" customHeight="1" x14ac:dyDescent="0.2">
      <c r="B26" s="64" t="s">
        <v>439</v>
      </c>
      <c r="C26" s="63">
        <v>4.5999999999999996</v>
      </c>
      <c r="D26" s="13" t="s">
        <v>289</v>
      </c>
      <c r="E26" s="13" t="s">
        <v>440</v>
      </c>
      <c r="F26" s="13" t="s">
        <v>441</v>
      </c>
      <c r="G26" s="13" t="s">
        <v>4</v>
      </c>
      <c r="H26" s="12" t="s">
        <v>442</v>
      </c>
      <c r="I26" s="13" t="s">
        <v>429</v>
      </c>
      <c r="J26" s="13" t="s">
        <v>331</v>
      </c>
      <c r="K26" s="13" t="s">
        <v>306</v>
      </c>
      <c r="L26" s="13" t="s">
        <v>342</v>
      </c>
      <c r="M26" s="13" t="s">
        <v>443</v>
      </c>
      <c r="N26" s="13" t="s">
        <v>340</v>
      </c>
      <c r="O26" s="13" t="s">
        <v>35</v>
      </c>
      <c r="P26" s="13" t="s">
        <v>10</v>
      </c>
      <c r="Q26" s="13" t="s">
        <v>444</v>
      </c>
      <c r="R26" s="13" t="s">
        <v>12</v>
      </c>
      <c r="S26" s="13" t="s">
        <v>39</v>
      </c>
      <c r="T26" s="13" t="s">
        <v>267</v>
      </c>
      <c r="U26" s="13" t="s">
        <v>298</v>
      </c>
    </row>
    <row r="27" spans="2:21" ht="36" customHeight="1" x14ac:dyDescent="0.2">
      <c r="B27" s="64" t="s">
        <v>446</v>
      </c>
      <c r="C27" s="63">
        <v>7.7</v>
      </c>
      <c r="D27" s="13" t="s">
        <v>447</v>
      </c>
      <c r="E27" s="13" t="s">
        <v>448</v>
      </c>
      <c r="F27" s="13" t="s">
        <v>449</v>
      </c>
      <c r="G27" s="13" t="s">
        <v>450</v>
      </c>
      <c r="H27" s="13" t="s">
        <v>451</v>
      </c>
      <c r="I27" s="13" t="s">
        <v>317</v>
      </c>
      <c r="J27" s="13" t="s">
        <v>42</v>
      </c>
      <c r="K27" s="13" t="s">
        <v>13</v>
      </c>
      <c r="L27" s="13" t="s">
        <v>13</v>
      </c>
      <c r="M27" s="13" t="s">
        <v>452</v>
      </c>
      <c r="N27" s="13" t="s">
        <v>302</v>
      </c>
      <c r="O27" s="13" t="s">
        <v>356</v>
      </c>
      <c r="P27" s="13" t="s">
        <v>248</v>
      </c>
      <c r="Q27" s="13" t="s">
        <v>35</v>
      </c>
      <c r="R27" s="13" t="s">
        <v>266</v>
      </c>
      <c r="S27" s="13" t="s">
        <v>266</v>
      </c>
      <c r="T27" s="13" t="s">
        <v>453</v>
      </c>
      <c r="U27" s="13" t="s">
        <v>358</v>
      </c>
    </row>
    <row r="28" spans="2:21" ht="60" customHeight="1" x14ac:dyDescent="0.2">
      <c r="B28" s="64" t="s">
        <v>455</v>
      </c>
      <c r="C28" s="63">
        <v>6.1</v>
      </c>
      <c r="D28" s="13" t="s">
        <v>456</v>
      </c>
      <c r="E28" s="13" t="s">
        <v>457</v>
      </c>
      <c r="F28" s="13" t="s">
        <v>458</v>
      </c>
      <c r="G28" s="13" t="s">
        <v>398</v>
      </c>
      <c r="H28" s="13" t="s">
        <v>272</v>
      </c>
      <c r="I28" s="13" t="s">
        <v>372</v>
      </c>
      <c r="J28" s="13" t="s">
        <v>266</v>
      </c>
      <c r="K28" s="13" t="s">
        <v>12</v>
      </c>
      <c r="L28" s="13" t="s">
        <v>380</v>
      </c>
      <c r="M28" s="13" t="s">
        <v>302</v>
      </c>
      <c r="N28" s="13" t="s">
        <v>380</v>
      </c>
      <c r="O28" s="13" t="s">
        <v>10</v>
      </c>
      <c r="P28" s="13" t="s">
        <v>436</v>
      </c>
      <c r="Q28" s="13" t="s">
        <v>459</v>
      </c>
      <c r="R28" s="13" t="s">
        <v>36</v>
      </c>
      <c r="S28" s="13" t="s">
        <v>5</v>
      </c>
      <c r="T28" s="13" t="s">
        <v>310</v>
      </c>
      <c r="U28" s="13" t="s">
        <v>354</v>
      </c>
    </row>
    <row r="29" spans="2:21" ht="36" customHeight="1" x14ac:dyDescent="0.2">
      <c r="B29" s="64" t="s">
        <v>461</v>
      </c>
      <c r="C29" s="63">
        <v>0.5</v>
      </c>
      <c r="D29" s="13" t="s">
        <v>462</v>
      </c>
      <c r="E29" s="13" t="s">
        <v>463</v>
      </c>
      <c r="F29" s="13" t="s">
        <v>269</v>
      </c>
      <c r="G29" s="13" t="s">
        <v>30</v>
      </c>
      <c r="H29" s="13" t="s">
        <v>464</v>
      </c>
      <c r="I29" s="13" t="s">
        <v>266</v>
      </c>
      <c r="J29" s="13" t="s">
        <v>340</v>
      </c>
      <c r="K29" s="13" t="s">
        <v>465</v>
      </c>
      <c r="L29" s="13" t="s">
        <v>466</v>
      </c>
      <c r="M29" s="13" t="s">
        <v>358</v>
      </c>
      <c r="N29" s="13" t="s">
        <v>467</v>
      </c>
      <c r="O29" s="13" t="s">
        <v>468</v>
      </c>
      <c r="P29" s="13" t="s">
        <v>12</v>
      </c>
      <c r="Q29" s="13" t="s">
        <v>469</v>
      </c>
      <c r="R29" s="13" t="s">
        <v>467</v>
      </c>
      <c r="S29" s="13" t="s">
        <v>12</v>
      </c>
      <c r="T29" s="13" t="s">
        <v>327</v>
      </c>
      <c r="U29" s="13" t="s">
        <v>470</v>
      </c>
    </row>
    <row r="30" spans="2:21" ht="36" customHeight="1" x14ac:dyDescent="0.2">
      <c r="B30" s="64" t="s">
        <v>472</v>
      </c>
      <c r="C30" s="63">
        <v>6.7</v>
      </c>
      <c r="D30" s="13" t="s">
        <v>398</v>
      </c>
      <c r="E30" s="13" t="s">
        <v>456</v>
      </c>
      <c r="F30" s="13" t="s">
        <v>473</v>
      </c>
      <c r="G30" s="13" t="s">
        <v>301</v>
      </c>
      <c r="H30" s="13" t="s">
        <v>465</v>
      </c>
      <c r="I30" s="13" t="s">
        <v>363</v>
      </c>
      <c r="J30" s="13" t="s">
        <v>355</v>
      </c>
      <c r="K30" s="13" t="s">
        <v>25</v>
      </c>
      <c r="L30" s="13" t="s">
        <v>355</v>
      </c>
      <c r="M30" s="13" t="s">
        <v>333</v>
      </c>
      <c r="N30" s="13" t="s">
        <v>340</v>
      </c>
      <c r="O30" s="13" t="s">
        <v>474</v>
      </c>
      <c r="P30" s="13" t="s">
        <v>475</v>
      </c>
      <c r="Q30" s="13" t="s">
        <v>5</v>
      </c>
      <c r="R30" s="13" t="s">
        <v>39</v>
      </c>
      <c r="S30" s="13" t="s">
        <v>453</v>
      </c>
      <c r="T30" s="13" t="s">
        <v>380</v>
      </c>
      <c r="U30" s="13" t="s">
        <v>277</v>
      </c>
    </row>
    <row r="31" spans="2:21" ht="10.5" x14ac:dyDescent="0.2">
      <c r="B31" s="64" t="s">
        <v>477</v>
      </c>
      <c r="C31" s="63">
        <v>8.4</v>
      </c>
      <c r="D31" s="13" t="s">
        <v>478</v>
      </c>
      <c r="E31" s="13" t="s">
        <v>479</v>
      </c>
      <c r="F31" s="13" t="s">
        <v>42</v>
      </c>
      <c r="G31" s="13" t="s">
        <v>415</v>
      </c>
      <c r="H31" s="13" t="s">
        <v>480</v>
      </c>
      <c r="I31" s="13" t="s">
        <v>317</v>
      </c>
      <c r="J31" s="13" t="s">
        <v>436</v>
      </c>
      <c r="K31" s="13" t="s">
        <v>28</v>
      </c>
      <c r="L31" s="13" t="s">
        <v>42</v>
      </c>
      <c r="M31" s="13" t="s">
        <v>28</v>
      </c>
      <c r="N31" s="13" t="s">
        <v>481</v>
      </c>
      <c r="O31" s="13" t="s">
        <v>42</v>
      </c>
      <c r="P31" s="13" t="s">
        <v>35</v>
      </c>
      <c r="Q31" s="13" t="s">
        <v>5</v>
      </c>
      <c r="R31" s="13" t="s">
        <v>42</v>
      </c>
      <c r="S31" s="13" t="s">
        <v>35</v>
      </c>
      <c r="T31" s="13" t="s">
        <v>42</v>
      </c>
      <c r="U31" s="13" t="s">
        <v>28</v>
      </c>
    </row>
    <row r="32" spans="2:21" ht="72" customHeight="1" x14ac:dyDescent="0.2">
      <c r="B32" s="64" t="s">
        <v>483</v>
      </c>
      <c r="C32" s="63">
        <v>4.2</v>
      </c>
      <c r="D32" s="13" t="s">
        <v>484</v>
      </c>
      <c r="E32" s="13" t="s">
        <v>485</v>
      </c>
      <c r="F32" s="13" t="s">
        <v>486</v>
      </c>
      <c r="G32" s="13" t="s">
        <v>277</v>
      </c>
      <c r="H32" s="13" t="s">
        <v>487</v>
      </c>
      <c r="I32" s="13" t="s">
        <v>266</v>
      </c>
      <c r="J32" s="13" t="s">
        <v>13</v>
      </c>
      <c r="K32" s="13" t="s">
        <v>383</v>
      </c>
      <c r="L32" s="13" t="s">
        <v>340</v>
      </c>
      <c r="M32" s="13" t="s">
        <v>314</v>
      </c>
      <c r="N32" s="13" t="s">
        <v>35</v>
      </c>
      <c r="O32" s="13" t="s">
        <v>332</v>
      </c>
      <c r="P32" s="13" t="s">
        <v>36</v>
      </c>
      <c r="Q32" s="13" t="s">
        <v>357</v>
      </c>
      <c r="R32" s="13" t="s">
        <v>42</v>
      </c>
      <c r="S32" s="13" t="s">
        <v>356</v>
      </c>
      <c r="T32" s="13" t="s">
        <v>380</v>
      </c>
      <c r="U32" s="13" t="s">
        <v>326</v>
      </c>
    </row>
    <row r="33" spans="2:21" ht="36" customHeight="1" x14ac:dyDescent="0.2">
      <c r="B33" s="64" t="s">
        <v>489</v>
      </c>
      <c r="C33" s="63">
        <v>32.299999999999997</v>
      </c>
      <c r="D33" s="13" t="s">
        <v>35</v>
      </c>
      <c r="E33" s="13" t="s">
        <v>490</v>
      </c>
      <c r="F33" s="13" t="s">
        <v>30</v>
      </c>
      <c r="G33" s="13" t="s">
        <v>5</v>
      </c>
      <c r="H33" s="13" t="s">
        <v>491</v>
      </c>
      <c r="I33" s="13" t="s">
        <v>492</v>
      </c>
      <c r="J33" s="13" t="s">
        <v>13</v>
      </c>
      <c r="K33" s="13" t="s">
        <v>12</v>
      </c>
      <c r="L33" s="13" t="s">
        <v>252</v>
      </c>
      <c r="M33" s="13" t="s">
        <v>342</v>
      </c>
      <c r="N33" s="13" t="s">
        <v>266</v>
      </c>
      <c r="O33" s="13" t="s">
        <v>244</v>
      </c>
      <c r="P33" s="13" t="s">
        <v>5</v>
      </c>
      <c r="Q33" s="13" t="s">
        <v>493</v>
      </c>
      <c r="R33" s="13" t="s">
        <v>5</v>
      </c>
      <c r="S33" s="13" t="s">
        <v>323</v>
      </c>
      <c r="T33" s="13" t="s">
        <v>363</v>
      </c>
      <c r="U33" s="13" t="s">
        <v>36</v>
      </c>
    </row>
    <row r="34" spans="2:21" ht="48" customHeight="1" x14ac:dyDescent="0.2">
      <c r="B34" s="64" t="s">
        <v>495</v>
      </c>
      <c r="C34" s="63">
        <v>9.9</v>
      </c>
      <c r="D34" s="13" t="s">
        <v>496</v>
      </c>
      <c r="E34" s="13" t="s">
        <v>259</v>
      </c>
      <c r="F34" s="13" t="s">
        <v>22</v>
      </c>
      <c r="G34" s="13" t="s">
        <v>467</v>
      </c>
      <c r="H34" s="13" t="s">
        <v>466</v>
      </c>
      <c r="I34" s="13" t="s">
        <v>369</v>
      </c>
      <c r="J34" s="13" t="s">
        <v>474</v>
      </c>
      <c r="K34" s="13" t="s">
        <v>42</v>
      </c>
      <c r="L34" s="13" t="s">
        <v>497</v>
      </c>
      <c r="M34" s="13" t="s">
        <v>355</v>
      </c>
      <c r="N34" s="13" t="s">
        <v>498</v>
      </c>
      <c r="O34" s="13" t="s">
        <v>340</v>
      </c>
      <c r="P34" s="13" t="s">
        <v>12</v>
      </c>
      <c r="Q34" s="13" t="s">
        <v>36</v>
      </c>
      <c r="R34" s="13" t="s">
        <v>38</v>
      </c>
      <c r="S34" s="13" t="s">
        <v>42</v>
      </c>
      <c r="T34" s="13" t="s">
        <v>314</v>
      </c>
      <c r="U34" s="13" t="s">
        <v>36</v>
      </c>
    </row>
    <row r="35" spans="2:21" ht="96" customHeight="1" x14ac:dyDescent="0.2">
      <c r="B35" s="62" t="s">
        <v>66</v>
      </c>
      <c r="C35" s="63">
        <v>3.6</v>
      </c>
      <c r="D35" s="13" t="s">
        <v>16</v>
      </c>
      <c r="E35" s="13" t="s">
        <v>499</v>
      </c>
      <c r="F35" s="13" t="s">
        <v>500</v>
      </c>
      <c r="G35" s="13" t="s">
        <v>413</v>
      </c>
      <c r="H35" s="13" t="s">
        <v>501</v>
      </c>
      <c r="I35" s="13" t="s">
        <v>354</v>
      </c>
      <c r="J35" s="13" t="s">
        <v>10</v>
      </c>
      <c r="K35" s="13" t="s">
        <v>502</v>
      </c>
      <c r="L35" s="13" t="s">
        <v>340</v>
      </c>
      <c r="M35" s="13" t="s">
        <v>503</v>
      </c>
      <c r="N35" s="13" t="s">
        <v>355</v>
      </c>
      <c r="O35" s="13" t="s">
        <v>342</v>
      </c>
      <c r="P35" s="13" t="s">
        <v>259</v>
      </c>
      <c r="Q35" s="13" t="s">
        <v>13</v>
      </c>
      <c r="R35" s="13" t="s">
        <v>10</v>
      </c>
      <c r="S35" s="13" t="s">
        <v>310</v>
      </c>
      <c r="T35" s="13" t="s">
        <v>380</v>
      </c>
      <c r="U35" s="13" t="s">
        <v>8</v>
      </c>
    </row>
    <row r="36" spans="2:21" ht="48" customHeight="1" x14ac:dyDescent="0.2">
      <c r="B36" s="62" t="s">
        <v>67</v>
      </c>
      <c r="C36" s="63">
        <v>31.5</v>
      </c>
      <c r="D36" s="13" t="s">
        <v>432</v>
      </c>
      <c r="E36" s="13" t="s">
        <v>432</v>
      </c>
      <c r="F36" s="13" t="s">
        <v>504</v>
      </c>
      <c r="G36" s="13" t="s">
        <v>505</v>
      </c>
      <c r="H36" s="13" t="s">
        <v>506</v>
      </c>
      <c r="I36" s="13" t="s">
        <v>405</v>
      </c>
      <c r="J36" s="13" t="s">
        <v>498</v>
      </c>
      <c r="K36" s="13" t="s">
        <v>311</v>
      </c>
      <c r="L36" s="13" t="s">
        <v>392</v>
      </c>
      <c r="M36" s="13" t="s">
        <v>257</v>
      </c>
      <c r="N36" s="13" t="s">
        <v>313</v>
      </c>
      <c r="O36" s="13" t="s">
        <v>369</v>
      </c>
      <c r="P36" s="13" t="s">
        <v>369</v>
      </c>
      <c r="Q36" s="13" t="s">
        <v>255</v>
      </c>
      <c r="R36" s="13" t="s">
        <v>405</v>
      </c>
      <c r="S36" s="13" t="s">
        <v>256</v>
      </c>
      <c r="T36" s="13" t="s">
        <v>507</v>
      </c>
      <c r="U36" s="13" t="s">
        <v>508</v>
      </c>
    </row>
    <row r="37" spans="2:21" ht="24" customHeight="1" x14ac:dyDescent="0.2">
      <c r="B37" s="64" t="s">
        <v>217</v>
      </c>
      <c r="C37" s="63">
        <v>15.9</v>
      </c>
      <c r="D37" s="13" t="s">
        <v>509</v>
      </c>
      <c r="E37" s="13" t="s">
        <v>510</v>
      </c>
      <c r="F37" s="13" t="s">
        <v>307</v>
      </c>
      <c r="G37" s="13" t="s">
        <v>504</v>
      </c>
      <c r="H37" s="13" t="s">
        <v>511</v>
      </c>
      <c r="I37" s="13" t="s">
        <v>507</v>
      </c>
      <c r="J37" s="13" t="s">
        <v>252</v>
      </c>
      <c r="K37" s="13" t="s">
        <v>252</v>
      </c>
      <c r="L37" s="13" t="s">
        <v>314</v>
      </c>
      <c r="M37" s="13" t="s">
        <v>512</v>
      </c>
      <c r="N37" s="13" t="s">
        <v>513</v>
      </c>
      <c r="O37" s="13" t="s">
        <v>248</v>
      </c>
      <c r="P37" s="13" t="s">
        <v>375</v>
      </c>
      <c r="Q37" s="13" t="s">
        <v>36</v>
      </c>
      <c r="R37" s="13" t="s">
        <v>314</v>
      </c>
      <c r="S37" s="13" t="s">
        <v>323</v>
      </c>
      <c r="T37" s="13" t="s">
        <v>369</v>
      </c>
      <c r="U37" s="13" t="s">
        <v>514</v>
      </c>
    </row>
    <row r="38" spans="2:21" ht="60" customHeight="1" x14ac:dyDescent="0.2">
      <c r="B38" s="64" t="s">
        <v>515</v>
      </c>
      <c r="C38" s="63">
        <v>15.6</v>
      </c>
      <c r="D38" s="13" t="s">
        <v>400</v>
      </c>
      <c r="E38" s="13" t="s">
        <v>516</v>
      </c>
      <c r="F38" s="13" t="s">
        <v>517</v>
      </c>
      <c r="G38" s="13" t="s">
        <v>25</v>
      </c>
      <c r="H38" s="13" t="s">
        <v>518</v>
      </c>
      <c r="I38" s="13" t="s">
        <v>5</v>
      </c>
      <c r="J38" s="13" t="s">
        <v>265</v>
      </c>
      <c r="K38" s="13" t="s">
        <v>262</v>
      </c>
      <c r="L38" s="13" t="s">
        <v>252</v>
      </c>
      <c r="M38" s="13" t="s">
        <v>519</v>
      </c>
      <c r="N38" s="13" t="s">
        <v>28</v>
      </c>
      <c r="O38" s="13" t="s">
        <v>492</v>
      </c>
      <c r="P38" s="13" t="s">
        <v>520</v>
      </c>
      <c r="Q38" s="13" t="s">
        <v>316</v>
      </c>
      <c r="R38" s="13" t="s">
        <v>319</v>
      </c>
      <c r="S38" s="13" t="s">
        <v>266</v>
      </c>
      <c r="T38" s="13" t="s">
        <v>507</v>
      </c>
      <c r="U38" s="13" t="s">
        <v>521</v>
      </c>
    </row>
    <row r="39" spans="2:21" ht="36" customHeight="1" x14ac:dyDescent="0.2">
      <c r="B39" s="62" t="s">
        <v>68</v>
      </c>
      <c r="C39" s="63">
        <v>29.4</v>
      </c>
      <c r="D39" s="13" t="s">
        <v>522</v>
      </c>
      <c r="E39" s="13" t="s">
        <v>523</v>
      </c>
      <c r="F39" s="13" t="s">
        <v>524</v>
      </c>
      <c r="G39" s="13" t="s">
        <v>35</v>
      </c>
      <c r="H39" s="13" t="s">
        <v>440</v>
      </c>
      <c r="I39" s="13" t="s">
        <v>310</v>
      </c>
      <c r="J39" s="13" t="s">
        <v>394</v>
      </c>
      <c r="K39" s="13" t="s">
        <v>525</v>
      </c>
      <c r="L39" s="13" t="s">
        <v>268</v>
      </c>
      <c r="M39" s="13" t="s">
        <v>42</v>
      </c>
      <c r="N39" s="13" t="s">
        <v>12</v>
      </c>
      <c r="O39" s="13" t="s">
        <v>266</v>
      </c>
      <c r="P39" s="13" t="s">
        <v>526</v>
      </c>
      <c r="Q39" s="13" t="s">
        <v>251</v>
      </c>
      <c r="R39" s="13" t="s">
        <v>36</v>
      </c>
      <c r="S39" s="13" t="s">
        <v>527</v>
      </c>
      <c r="T39" s="13" t="s">
        <v>493</v>
      </c>
      <c r="U39" s="13" t="s">
        <v>345</v>
      </c>
    </row>
    <row r="40" spans="2:21" ht="10.5" x14ac:dyDescent="0.2">
      <c r="B40" s="64" t="s">
        <v>218</v>
      </c>
      <c r="C40" s="63">
        <v>19.2</v>
      </c>
      <c r="D40" s="13" t="s">
        <v>528</v>
      </c>
      <c r="E40" s="13" t="s">
        <v>529</v>
      </c>
      <c r="F40" s="13" t="s">
        <v>530</v>
      </c>
      <c r="G40" s="13" t="s">
        <v>39</v>
      </c>
      <c r="H40" s="13" t="s">
        <v>531</v>
      </c>
      <c r="I40" s="13" t="s">
        <v>319</v>
      </c>
      <c r="J40" s="13" t="s">
        <v>436</v>
      </c>
      <c r="K40" s="13" t="s">
        <v>266</v>
      </c>
      <c r="L40" s="13" t="s">
        <v>248</v>
      </c>
      <c r="M40" s="13" t="s">
        <v>532</v>
      </c>
      <c r="N40" s="13" t="s">
        <v>5</v>
      </c>
      <c r="O40" s="13" t="s">
        <v>268</v>
      </c>
      <c r="P40" s="13" t="s">
        <v>5</v>
      </c>
      <c r="Q40" s="13" t="s">
        <v>311</v>
      </c>
      <c r="R40" s="13" t="s">
        <v>533</v>
      </c>
      <c r="S40" s="13" t="s">
        <v>266</v>
      </c>
      <c r="T40" s="13" t="s">
        <v>313</v>
      </c>
      <c r="U40" s="13" t="s">
        <v>534</v>
      </c>
    </row>
    <row r="41" spans="2:21" ht="60" customHeight="1" x14ac:dyDescent="0.2">
      <c r="B41" s="64" t="s">
        <v>535</v>
      </c>
      <c r="C41" s="63">
        <v>4</v>
      </c>
      <c r="D41" s="13" t="s">
        <v>536</v>
      </c>
      <c r="E41" s="13" t="s">
        <v>39</v>
      </c>
      <c r="F41" s="13" t="s">
        <v>537</v>
      </c>
      <c r="G41" s="13" t="s">
        <v>491</v>
      </c>
      <c r="H41" s="13" t="s">
        <v>329</v>
      </c>
      <c r="I41" s="13" t="s">
        <v>529</v>
      </c>
      <c r="J41" s="13" t="s">
        <v>341</v>
      </c>
      <c r="K41" s="13" t="s">
        <v>318</v>
      </c>
      <c r="L41" s="13" t="s">
        <v>381</v>
      </c>
      <c r="M41" s="13" t="s">
        <v>513</v>
      </c>
      <c r="N41" s="13" t="s">
        <v>16</v>
      </c>
      <c r="O41" s="13" t="s">
        <v>436</v>
      </c>
      <c r="P41" s="13" t="s">
        <v>538</v>
      </c>
      <c r="Q41" s="13" t="s">
        <v>42</v>
      </c>
      <c r="R41" s="13" t="s">
        <v>369</v>
      </c>
      <c r="S41" s="13" t="s">
        <v>523</v>
      </c>
      <c r="T41" s="13" t="s">
        <v>369</v>
      </c>
      <c r="U41" s="13" t="s">
        <v>287</v>
      </c>
    </row>
    <row r="42" spans="2:21" ht="48" customHeight="1" x14ac:dyDescent="0.2">
      <c r="B42" s="64" t="s">
        <v>540</v>
      </c>
      <c r="C42" s="63">
        <v>0.5</v>
      </c>
      <c r="D42" s="13" t="s">
        <v>269</v>
      </c>
      <c r="E42" s="13" t="s">
        <v>288</v>
      </c>
      <c r="F42" s="13" t="s">
        <v>301</v>
      </c>
      <c r="G42" s="13" t="s">
        <v>272</v>
      </c>
      <c r="H42" s="13" t="s">
        <v>269</v>
      </c>
      <c r="I42" s="13" t="s">
        <v>367</v>
      </c>
      <c r="J42" s="13" t="s">
        <v>276</v>
      </c>
      <c r="K42" s="13" t="s">
        <v>541</v>
      </c>
      <c r="L42" s="13" t="s">
        <v>542</v>
      </c>
      <c r="M42" s="13" t="s">
        <v>23</v>
      </c>
      <c r="N42" s="13" t="s">
        <v>543</v>
      </c>
      <c r="O42" s="13" t="s">
        <v>366</v>
      </c>
      <c r="P42" s="13" t="s">
        <v>484</v>
      </c>
      <c r="Q42" s="13" t="s">
        <v>28</v>
      </c>
      <c r="R42" s="13" t="s">
        <v>519</v>
      </c>
      <c r="S42" s="13" t="s">
        <v>450</v>
      </c>
      <c r="T42" s="13" t="s">
        <v>28</v>
      </c>
      <c r="U42" s="13" t="s">
        <v>407</v>
      </c>
    </row>
    <row r="43" spans="2:21" ht="48" customHeight="1" x14ac:dyDescent="0.2">
      <c r="B43" s="64" t="s">
        <v>545</v>
      </c>
      <c r="C43" s="63">
        <v>5.7</v>
      </c>
      <c r="D43" s="13" t="s">
        <v>458</v>
      </c>
      <c r="E43" s="13" t="s">
        <v>287</v>
      </c>
      <c r="F43" s="13" t="s">
        <v>38</v>
      </c>
      <c r="G43" s="13" t="s">
        <v>546</v>
      </c>
      <c r="H43" s="13" t="s">
        <v>426</v>
      </c>
      <c r="I43" s="13" t="s">
        <v>248</v>
      </c>
      <c r="J43" s="13" t="s">
        <v>547</v>
      </c>
      <c r="K43" s="13" t="s">
        <v>306</v>
      </c>
      <c r="L43" s="13" t="s">
        <v>340</v>
      </c>
      <c r="M43" s="13" t="s">
        <v>314</v>
      </c>
      <c r="N43" s="13" t="s">
        <v>36</v>
      </c>
      <c r="O43" s="13" t="s">
        <v>12</v>
      </c>
      <c r="P43" s="13" t="s">
        <v>548</v>
      </c>
      <c r="Q43" s="13" t="s">
        <v>39</v>
      </c>
      <c r="R43" s="13" t="s">
        <v>549</v>
      </c>
      <c r="S43" s="13" t="s">
        <v>302</v>
      </c>
      <c r="T43" s="13" t="s">
        <v>364</v>
      </c>
      <c r="U43" s="13" t="s">
        <v>430</v>
      </c>
    </row>
    <row r="44" spans="2:21" ht="60" customHeight="1" x14ac:dyDescent="0.2">
      <c r="B44" s="62" t="s">
        <v>69</v>
      </c>
      <c r="C44" s="63">
        <v>45.8</v>
      </c>
      <c r="D44" s="13" t="s">
        <v>444</v>
      </c>
      <c r="E44" s="13" t="s">
        <v>551</v>
      </c>
      <c r="F44" s="13" t="s">
        <v>266</v>
      </c>
      <c r="G44" s="13" t="s">
        <v>552</v>
      </c>
      <c r="H44" s="13" t="s">
        <v>553</v>
      </c>
      <c r="I44" s="13" t="s">
        <v>267</v>
      </c>
      <c r="J44" s="13" t="s">
        <v>42</v>
      </c>
      <c r="K44" s="13" t="s">
        <v>554</v>
      </c>
      <c r="L44" s="13" t="s">
        <v>244</v>
      </c>
      <c r="M44" s="13" t="s">
        <v>265</v>
      </c>
      <c r="N44" s="13" t="s">
        <v>42</v>
      </c>
      <c r="O44" s="13" t="s">
        <v>314</v>
      </c>
      <c r="P44" s="13" t="s">
        <v>262</v>
      </c>
      <c r="Q44" s="13" t="s">
        <v>256</v>
      </c>
      <c r="R44" s="13" t="s">
        <v>262</v>
      </c>
      <c r="S44" s="13" t="s">
        <v>42</v>
      </c>
      <c r="T44" s="13" t="s">
        <v>555</v>
      </c>
      <c r="U44" s="13" t="s">
        <v>266</v>
      </c>
    </row>
    <row r="45" spans="2:21" ht="24" customHeight="1" x14ac:dyDescent="0.2">
      <c r="B45" s="64" t="s">
        <v>556</v>
      </c>
      <c r="C45" s="63">
        <v>9.6</v>
      </c>
      <c r="D45" s="13" t="s">
        <v>557</v>
      </c>
      <c r="E45" s="13" t="s">
        <v>340</v>
      </c>
      <c r="F45" s="13" t="s">
        <v>19</v>
      </c>
      <c r="G45" s="13" t="s">
        <v>35</v>
      </c>
      <c r="H45" s="13" t="s">
        <v>558</v>
      </c>
      <c r="I45" s="13" t="s">
        <v>492</v>
      </c>
      <c r="J45" s="13" t="s">
        <v>302</v>
      </c>
      <c r="K45" s="13" t="s">
        <v>370</v>
      </c>
      <c r="L45" s="13" t="s">
        <v>42</v>
      </c>
      <c r="M45" s="13" t="s">
        <v>312</v>
      </c>
      <c r="N45" s="13" t="s">
        <v>35</v>
      </c>
      <c r="O45" s="13" t="s">
        <v>28</v>
      </c>
      <c r="P45" s="13" t="s">
        <v>314</v>
      </c>
      <c r="Q45" s="13" t="s">
        <v>35</v>
      </c>
      <c r="R45" s="13" t="s">
        <v>42</v>
      </c>
      <c r="S45" s="13" t="s">
        <v>13</v>
      </c>
      <c r="T45" s="13" t="s">
        <v>13</v>
      </c>
      <c r="U45" s="13" t="s">
        <v>19</v>
      </c>
    </row>
    <row r="46" spans="2:21" ht="24" customHeight="1" x14ac:dyDescent="0.2">
      <c r="B46" s="64" t="s">
        <v>559</v>
      </c>
      <c r="C46" s="63">
        <v>17.600000000000001</v>
      </c>
      <c r="D46" s="13" t="s">
        <v>23</v>
      </c>
      <c r="E46" s="13" t="s">
        <v>560</v>
      </c>
      <c r="F46" s="13" t="s">
        <v>4</v>
      </c>
      <c r="G46" s="13" t="s">
        <v>561</v>
      </c>
      <c r="H46" s="13" t="s">
        <v>412</v>
      </c>
      <c r="I46" s="13" t="s">
        <v>562</v>
      </c>
      <c r="J46" s="13" t="s">
        <v>28</v>
      </c>
      <c r="K46" s="13" t="s">
        <v>5</v>
      </c>
      <c r="L46" s="13" t="s">
        <v>311</v>
      </c>
      <c r="M46" s="13" t="s">
        <v>526</v>
      </c>
      <c r="N46" s="13" t="s">
        <v>42</v>
      </c>
      <c r="O46" s="13" t="s">
        <v>319</v>
      </c>
      <c r="P46" s="13" t="s">
        <v>12</v>
      </c>
      <c r="Q46" s="13" t="s">
        <v>255</v>
      </c>
      <c r="R46" s="13" t="s">
        <v>361</v>
      </c>
      <c r="S46" s="13" t="s">
        <v>266</v>
      </c>
      <c r="T46" s="13" t="s">
        <v>532</v>
      </c>
      <c r="U46" s="13" t="s">
        <v>28</v>
      </c>
    </row>
    <row r="47" spans="2:21" ht="72" customHeight="1" x14ac:dyDescent="0.2">
      <c r="B47" s="64" t="s">
        <v>563</v>
      </c>
      <c r="C47" s="63">
        <v>18.600000000000001</v>
      </c>
      <c r="D47" s="13" t="s">
        <v>302</v>
      </c>
      <c r="E47" s="13" t="s">
        <v>564</v>
      </c>
      <c r="F47" s="13" t="s">
        <v>383</v>
      </c>
      <c r="G47" s="13" t="s">
        <v>259</v>
      </c>
      <c r="H47" s="13" t="s">
        <v>274</v>
      </c>
      <c r="I47" s="13" t="s">
        <v>317</v>
      </c>
      <c r="J47" s="13" t="s">
        <v>317</v>
      </c>
      <c r="K47" s="13" t="s">
        <v>35</v>
      </c>
      <c r="L47" s="13" t="s">
        <v>244</v>
      </c>
      <c r="M47" s="13" t="s">
        <v>392</v>
      </c>
      <c r="N47" s="13" t="s">
        <v>35</v>
      </c>
      <c r="O47" s="13" t="s">
        <v>12</v>
      </c>
      <c r="P47" s="13" t="s">
        <v>361</v>
      </c>
      <c r="Q47" s="13" t="s">
        <v>314</v>
      </c>
      <c r="R47" s="13" t="s">
        <v>36</v>
      </c>
      <c r="S47" s="13" t="s">
        <v>314</v>
      </c>
      <c r="T47" s="13" t="s">
        <v>532</v>
      </c>
      <c r="U47" s="13" t="s">
        <v>36</v>
      </c>
    </row>
    <row r="48" spans="2:21" ht="36" customHeight="1" x14ac:dyDescent="0.2">
      <c r="B48" s="62" t="s">
        <v>71</v>
      </c>
      <c r="C48" s="63">
        <v>170.7</v>
      </c>
      <c r="D48" s="13" t="s">
        <v>5</v>
      </c>
      <c r="E48" s="13" t="s">
        <v>437</v>
      </c>
      <c r="F48" s="13" t="s">
        <v>566</v>
      </c>
      <c r="G48" s="13" t="s">
        <v>252</v>
      </c>
      <c r="H48" s="13" t="s">
        <v>567</v>
      </c>
      <c r="I48" s="13" t="s">
        <v>492</v>
      </c>
      <c r="J48" s="13" t="s">
        <v>245</v>
      </c>
      <c r="K48" s="13" t="s">
        <v>245</v>
      </c>
      <c r="L48" s="13" t="s">
        <v>498</v>
      </c>
      <c r="M48" s="13" t="s">
        <v>526</v>
      </c>
      <c r="N48" s="13" t="s">
        <v>262</v>
      </c>
      <c r="O48" s="13" t="s">
        <v>321</v>
      </c>
      <c r="P48" s="13" t="s">
        <v>311</v>
      </c>
      <c r="Q48" s="13" t="s">
        <v>249</v>
      </c>
      <c r="R48" s="13" t="s">
        <v>36</v>
      </c>
      <c r="S48" s="13" t="s">
        <v>323</v>
      </c>
      <c r="T48" s="13" t="s">
        <v>316</v>
      </c>
      <c r="U48" s="13" t="s">
        <v>10</v>
      </c>
    </row>
    <row r="49" spans="2:21" ht="36" customHeight="1" x14ac:dyDescent="0.2">
      <c r="B49" s="64" t="s">
        <v>568</v>
      </c>
      <c r="C49" s="63">
        <v>17.2</v>
      </c>
      <c r="D49" s="13" t="s">
        <v>390</v>
      </c>
      <c r="E49" s="13" t="s">
        <v>289</v>
      </c>
      <c r="F49" s="13" t="s">
        <v>301</v>
      </c>
      <c r="G49" s="13" t="s">
        <v>342</v>
      </c>
      <c r="H49" s="13" t="s">
        <v>276</v>
      </c>
      <c r="I49" s="13" t="s">
        <v>569</v>
      </c>
      <c r="J49" s="13" t="s">
        <v>42</v>
      </c>
      <c r="K49" s="13" t="s">
        <v>453</v>
      </c>
      <c r="L49" s="13" t="s">
        <v>444</v>
      </c>
      <c r="M49" s="13" t="s">
        <v>570</v>
      </c>
      <c r="N49" s="13" t="s">
        <v>244</v>
      </c>
      <c r="O49" s="13" t="s">
        <v>363</v>
      </c>
      <c r="P49" s="13" t="s">
        <v>355</v>
      </c>
      <c r="Q49" s="13" t="s">
        <v>498</v>
      </c>
      <c r="R49" s="13" t="s">
        <v>533</v>
      </c>
      <c r="S49" s="13" t="s">
        <v>317</v>
      </c>
      <c r="T49" s="13" t="s">
        <v>571</v>
      </c>
      <c r="U49" s="13" t="s">
        <v>22</v>
      </c>
    </row>
    <row r="50" spans="2:21" ht="36" customHeight="1" x14ac:dyDescent="0.2">
      <c r="B50" s="64" t="s">
        <v>573</v>
      </c>
      <c r="C50" s="63">
        <v>23.9</v>
      </c>
      <c r="D50" s="13" t="s">
        <v>514</v>
      </c>
      <c r="E50" s="13" t="s">
        <v>574</v>
      </c>
      <c r="F50" s="13" t="s">
        <v>575</v>
      </c>
      <c r="G50" s="13" t="s">
        <v>17</v>
      </c>
      <c r="H50" s="13" t="s">
        <v>38</v>
      </c>
      <c r="I50" s="13" t="s">
        <v>364</v>
      </c>
      <c r="J50" s="13" t="s">
        <v>313</v>
      </c>
      <c r="K50" s="13" t="s">
        <v>525</v>
      </c>
      <c r="L50" s="13" t="s">
        <v>264</v>
      </c>
      <c r="M50" s="13" t="s">
        <v>251</v>
      </c>
      <c r="N50" s="13" t="s">
        <v>498</v>
      </c>
      <c r="O50" s="13" t="s">
        <v>392</v>
      </c>
      <c r="P50" s="13" t="s">
        <v>512</v>
      </c>
      <c r="Q50" s="13" t="s">
        <v>405</v>
      </c>
      <c r="R50" s="13" t="s">
        <v>42</v>
      </c>
      <c r="S50" s="13" t="s">
        <v>363</v>
      </c>
      <c r="T50" s="13" t="s">
        <v>248</v>
      </c>
      <c r="U50" s="13" t="s">
        <v>12</v>
      </c>
    </row>
    <row r="51" spans="2:21" ht="36" customHeight="1" x14ac:dyDescent="0.2">
      <c r="B51" s="64" t="s">
        <v>222</v>
      </c>
      <c r="C51" s="63">
        <v>60.7</v>
      </c>
      <c r="D51" s="13" t="s">
        <v>429</v>
      </c>
      <c r="E51" s="13" t="s">
        <v>369</v>
      </c>
      <c r="F51" s="13" t="s">
        <v>577</v>
      </c>
      <c r="G51" s="13" t="s">
        <v>316</v>
      </c>
      <c r="H51" s="13" t="s">
        <v>578</v>
      </c>
      <c r="I51" s="13" t="s">
        <v>339</v>
      </c>
      <c r="J51" s="13" t="s">
        <v>362</v>
      </c>
      <c r="K51" s="13" t="s">
        <v>5</v>
      </c>
      <c r="L51" s="13" t="s">
        <v>251</v>
      </c>
      <c r="M51" s="13" t="s">
        <v>526</v>
      </c>
      <c r="N51" s="13" t="s">
        <v>245</v>
      </c>
      <c r="O51" s="13" t="s">
        <v>244</v>
      </c>
      <c r="P51" s="13" t="s">
        <v>444</v>
      </c>
      <c r="Q51" s="13" t="s">
        <v>265</v>
      </c>
      <c r="R51" s="13" t="s">
        <v>245</v>
      </c>
      <c r="S51" s="13" t="s">
        <v>393</v>
      </c>
      <c r="T51" s="13" t="s">
        <v>261</v>
      </c>
      <c r="U51" s="13" t="s">
        <v>38</v>
      </c>
    </row>
    <row r="52" spans="2:21" ht="36" customHeight="1" x14ac:dyDescent="0.2">
      <c r="B52" s="64" t="s">
        <v>224</v>
      </c>
      <c r="C52" s="63">
        <v>38.1</v>
      </c>
      <c r="D52" s="13" t="s">
        <v>538</v>
      </c>
      <c r="E52" s="13" t="s">
        <v>452</v>
      </c>
      <c r="F52" s="13" t="s">
        <v>579</v>
      </c>
      <c r="G52" s="13" t="s">
        <v>580</v>
      </c>
      <c r="H52" s="13" t="s">
        <v>581</v>
      </c>
      <c r="I52" s="13" t="s">
        <v>267</v>
      </c>
      <c r="J52" s="13" t="s">
        <v>533</v>
      </c>
      <c r="K52" s="13" t="s">
        <v>36</v>
      </c>
      <c r="L52" s="13" t="s">
        <v>262</v>
      </c>
      <c r="M52" s="13" t="s">
        <v>244</v>
      </c>
      <c r="N52" s="13" t="s">
        <v>250</v>
      </c>
      <c r="O52" s="13" t="s">
        <v>362</v>
      </c>
      <c r="P52" s="13" t="s">
        <v>526</v>
      </c>
      <c r="Q52" s="13" t="s">
        <v>250</v>
      </c>
      <c r="R52" s="13" t="s">
        <v>555</v>
      </c>
      <c r="S52" s="13" t="s">
        <v>319</v>
      </c>
      <c r="T52" s="13" t="s">
        <v>261</v>
      </c>
      <c r="U52" s="13" t="s">
        <v>354</v>
      </c>
    </row>
    <row r="53" spans="2:21" ht="48" customHeight="1" x14ac:dyDescent="0.2">
      <c r="B53" s="64" t="s">
        <v>582</v>
      </c>
      <c r="C53" s="63">
        <v>30.8</v>
      </c>
      <c r="D53" s="13" t="s">
        <v>414</v>
      </c>
      <c r="E53" s="13" t="s">
        <v>246</v>
      </c>
      <c r="F53" s="13" t="s">
        <v>499</v>
      </c>
      <c r="G53" s="13" t="s">
        <v>474</v>
      </c>
      <c r="H53" s="13" t="s">
        <v>583</v>
      </c>
      <c r="I53" s="13" t="s">
        <v>248</v>
      </c>
      <c r="J53" s="13" t="s">
        <v>36</v>
      </c>
      <c r="K53" s="13" t="s">
        <v>498</v>
      </c>
      <c r="L53" s="13" t="s">
        <v>252</v>
      </c>
      <c r="M53" s="13" t="s">
        <v>513</v>
      </c>
      <c r="N53" s="13" t="s">
        <v>436</v>
      </c>
      <c r="O53" s="13" t="s">
        <v>261</v>
      </c>
      <c r="P53" s="13" t="s">
        <v>42</v>
      </c>
      <c r="Q53" s="13" t="s">
        <v>255</v>
      </c>
      <c r="R53" s="13" t="s">
        <v>314</v>
      </c>
      <c r="S53" s="13" t="s">
        <v>42</v>
      </c>
      <c r="T53" s="13" t="s">
        <v>507</v>
      </c>
      <c r="U53" s="13" t="s">
        <v>522</v>
      </c>
    </row>
    <row r="54" spans="2:21" ht="36" customHeight="1" x14ac:dyDescent="0.2">
      <c r="B54" s="62" t="s">
        <v>72</v>
      </c>
      <c r="C54" s="63">
        <v>60.6</v>
      </c>
      <c r="D54" s="13" t="s">
        <v>339</v>
      </c>
      <c r="E54" s="13" t="s">
        <v>569</v>
      </c>
      <c r="F54" s="13" t="s">
        <v>584</v>
      </c>
      <c r="G54" s="13" t="s">
        <v>475</v>
      </c>
      <c r="H54" s="13" t="s">
        <v>585</v>
      </c>
      <c r="I54" s="13" t="s">
        <v>363</v>
      </c>
      <c r="J54" s="13" t="s">
        <v>255</v>
      </c>
      <c r="K54" s="13" t="s">
        <v>5</v>
      </c>
      <c r="L54" s="13" t="s">
        <v>28</v>
      </c>
      <c r="M54" s="13" t="s">
        <v>264</v>
      </c>
      <c r="N54" s="13" t="s">
        <v>444</v>
      </c>
      <c r="O54" s="13" t="s">
        <v>261</v>
      </c>
      <c r="P54" s="13" t="s">
        <v>392</v>
      </c>
      <c r="Q54" s="13" t="s">
        <v>393</v>
      </c>
      <c r="R54" s="13" t="s">
        <v>35</v>
      </c>
      <c r="S54" s="13" t="s">
        <v>255</v>
      </c>
      <c r="T54" s="13" t="s">
        <v>393</v>
      </c>
      <c r="U54" s="13" t="s">
        <v>586</v>
      </c>
    </row>
    <row r="55" spans="2:21" ht="10.5" x14ac:dyDescent="0.2">
      <c r="B55" s="64" t="s">
        <v>225</v>
      </c>
      <c r="C55" s="63">
        <v>2.5</v>
      </c>
      <c r="D55" s="13" t="s">
        <v>587</v>
      </c>
      <c r="E55" s="13" t="s">
        <v>588</v>
      </c>
      <c r="F55" s="13" t="s">
        <v>407</v>
      </c>
      <c r="G55" s="13" t="s">
        <v>589</v>
      </c>
      <c r="H55" s="13" t="s">
        <v>590</v>
      </c>
      <c r="I55" s="13" t="s">
        <v>369</v>
      </c>
      <c r="J55" s="13" t="s">
        <v>591</v>
      </c>
      <c r="K55" s="13" t="s">
        <v>340</v>
      </c>
      <c r="L55" s="13" t="s">
        <v>534</v>
      </c>
      <c r="M55" s="13" t="s">
        <v>355</v>
      </c>
      <c r="N55" s="13" t="s">
        <v>570</v>
      </c>
      <c r="O55" s="13" t="s">
        <v>514</v>
      </c>
      <c r="P55" s="13" t="s">
        <v>592</v>
      </c>
      <c r="Q55" s="13" t="s">
        <v>593</v>
      </c>
      <c r="R55" s="13" t="s">
        <v>340</v>
      </c>
      <c r="S55" s="13" t="s">
        <v>370</v>
      </c>
      <c r="T55" s="13" t="s">
        <v>594</v>
      </c>
      <c r="U55" s="13" t="s">
        <v>448</v>
      </c>
    </row>
    <row r="56" spans="2:21" ht="10.5" x14ac:dyDescent="0.2">
      <c r="B56" s="64" t="s">
        <v>227</v>
      </c>
      <c r="C56" s="63">
        <v>19.399999999999999</v>
      </c>
      <c r="D56" s="13" t="s">
        <v>39</v>
      </c>
      <c r="E56" s="13" t="s">
        <v>412</v>
      </c>
      <c r="F56" s="13" t="s">
        <v>501</v>
      </c>
      <c r="G56" s="13" t="s">
        <v>12</v>
      </c>
      <c r="H56" s="13" t="s">
        <v>595</v>
      </c>
      <c r="I56" s="13" t="s">
        <v>317</v>
      </c>
      <c r="J56" s="13" t="s">
        <v>266</v>
      </c>
      <c r="K56" s="13" t="s">
        <v>42</v>
      </c>
      <c r="L56" s="13" t="s">
        <v>5</v>
      </c>
      <c r="M56" s="13" t="s">
        <v>400</v>
      </c>
      <c r="N56" s="13" t="s">
        <v>474</v>
      </c>
      <c r="O56" s="13" t="s">
        <v>405</v>
      </c>
      <c r="P56" s="13" t="s">
        <v>596</v>
      </c>
      <c r="Q56" s="13" t="s">
        <v>597</v>
      </c>
      <c r="R56" s="13" t="s">
        <v>35</v>
      </c>
      <c r="S56" s="13" t="s">
        <v>597</v>
      </c>
      <c r="T56" s="13" t="s">
        <v>261</v>
      </c>
      <c r="U56" s="13" t="s">
        <v>569</v>
      </c>
    </row>
    <row r="57" spans="2:21" ht="10.5" x14ac:dyDescent="0.2">
      <c r="B57" s="64" t="s">
        <v>598</v>
      </c>
      <c r="C57" s="63">
        <v>0.9</v>
      </c>
      <c r="D57" s="13" t="s">
        <v>500</v>
      </c>
      <c r="E57" s="13" t="s">
        <v>599</v>
      </c>
      <c r="F57" s="13" t="s">
        <v>600</v>
      </c>
      <c r="G57" s="13" t="s">
        <v>420</v>
      </c>
      <c r="H57" s="13" t="s">
        <v>601</v>
      </c>
      <c r="I57" s="13" t="s">
        <v>602</v>
      </c>
      <c r="J57" s="13" t="s">
        <v>25</v>
      </c>
      <c r="K57" s="13" t="s">
        <v>42</v>
      </c>
      <c r="L57" s="13" t="s">
        <v>13</v>
      </c>
      <c r="M57" s="13" t="s">
        <v>17</v>
      </c>
      <c r="N57" s="13" t="s">
        <v>326</v>
      </c>
      <c r="O57" s="13" t="s">
        <v>10</v>
      </c>
      <c r="P57" s="13" t="s">
        <v>466</v>
      </c>
      <c r="Q57" s="13" t="s">
        <v>25</v>
      </c>
      <c r="R57" s="13" t="s">
        <v>10</v>
      </c>
      <c r="S57" s="13" t="s">
        <v>508</v>
      </c>
      <c r="T57" s="13" t="s">
        <v>603</v>
      </c>
      <c r="U57" s="13" t="s">
        <v>604</v>
      </c>
    </row>
    <row r="58" spans="2:21" ht="72" customHeight="1" x14ac:dyDescent="0.2">
      <c r="B58" s="64" t="s">
        <v>606</v>
      </c>
      <c r="C58" s="63">
        <v>15</v>
      </c>
      <c r="D58" s="13" t="s">
        <v>588</v>
      </c>
      <c r="E58" s="13" t="s">
        <v>607</v>
      </c>
      <c r="F58" s="13" t="s">
        <v>298</v>
      </c>
      <c r="G58" s="13" t="s">
        <v>383</v>
      </c>
      <c r="H58" s="13" t="s">
        <v>290</v>
      </c>
      <c r="I58" s="13" t="s">
        <v>317</v>
      </c>
      <c r="J58" s="13" t="s">
        <v>608</v>
      </c>
      <c r="K58" s="13" t="s">
        <v>302</v>
      </c>
      <c r="L58" s="13" t="s">
        <v>316</v>
      </c>
      <c r="M58" s="13" t="s">
        <v>306</v>
      </c>
      <c r="N58" s="13" t="s">
        <v>609</v>
      </c>
      <c r="O58" s="13" t="s">
        <v>562</v>
      </c>
      <c r="P58" s="13" t="s">
        <v>262</v>
      </c>
      <c r="Q58" s="13" t="s">
        <v>42</v>
      </c>
      <c r="R58" s="13" t="s">
        <v>610</v>
      </c>
      <c r="S58" s="13" t="s">
        <v>317</v>
      </c>
      <c r="T58" s="13" t="s">
        <v>437</v>
      </c>
      <c r="U58" s="13" t="s">
        <v>38</v>
      </c>
    </row>
    <row r="59" spans="2:21" ht="48" customHeight="1" x14ac:dyDescent="0.2">
      <c r="B59" s="64" t="s">
        <v>612</v>
      </c>
      <c r="C59" s="63">
        <v>22.8</v>
      </c>
      <c r="D59" s="13" t="s">
        <v>345</v>
      </c>
      <c r="E59" s="13" t="s">
        <v>356</v>
      </c>
      <c r="F59" s="13" t="s">
        <v>276</v>
      </c>
      <c r="G59" s="13" t="s">
        <v>28</v>
      </c>
      <c r="H59" s="13" t="s">
        <v>613</v>
      </c>
      <c r="I59" s="13" t="s">
        <v>405</v>
      </c>
      <c r="J59" s="13" t="s">
        <v>10</v>
      </c>
      <c r="K59" s="13" t="s">
        <v>5</v>
      </c>
      <c r="L59" s="13" t="s">
        <v>526</v>
      </c>
      <c r="M59" s="13" t="s">
        <v>609</v>
      </c>
      <c r="N59" s="13" t="s">
        <v>262</v>
      </c>
      <c r="O59" s="13" t="s">
        <v>268</v>
      </c>
      <c r="P59" s="13" t="s">
        <v>265</v>
      </c>
      <c r="Q59" s="13" t="s">
        <v>255</v>
      </c>
      <c r="R59" s="13" t="s">
        <v>393</v>
      </c>
      <c r="S59" s="13" t="s">
        <v>323</v>
      </c>
      <c r="T59" s="13" t="s">
        <v>597</v>
      </c>
      <c r="U59" s="13" t="s">
        <v>42</v>
      </c>
    </row>
    <row r="60" spans="2:21" ht="36" customHeight="1" x14ac:dyDescent="0.2">
      <c r="B60" s="62" t="s">
        <v>73</v>
      </c>
      <c r="C60" s="63">
        <v>35.4</v>
      </c>
      <c r="D60" s="13" t="s">
        <v>302</v>
      </c>
      <c r="E60" s="13" t="s">
        <v>4</v>
      </c>
      <c r="F60" s="13" t="s">
        <v>30</v>
      </c>
      <c r="G60" s="13" t="s">
        <v>443</v>
      </c>
      <c r="H60" s="13" t="s">
        <v>259</v>
      </c>
      <c r="I60" s="13" t="s">
        <v>562</v>
      </c>
      <c r="J60" s="13" t="s">
        <v>314</v>
      </c>
      <c r="K60" s="13" t="s">
        <v>36</v>
      </c>
      <c r="L60" s="13" t="s">
        <v>444</v>
      </c>
      <c r="M60" s="13" t="s">
        <v>330</v>
      </c>
      <c r="N60" s="13" t="s">
        <v>265</v>
      </c>
      <c r="O60" s="13" t="s">
        <v>266</v>
      </c>
      <c r="P60" s="13" t="s">
        <v>311</v>
      </c>
      <c r="Q60" s="13" t="s">
        <v>42</v>
      </c>
      <c r="R60" s="13" t="s">
        <v>393</v>
      </c>
      <c r="S60" s="13" t="s">
        <v>405</v>
      </c>
      <c r="T60" s="13" t="s">
        <v>317</v>
      </c>
      <c r="U60" s="13" t="s">
        <v>389</v>
      </c>
    </row>
    <row r="61" spans="2:21" ht="24" customHeight="1" x14ac:dyDescent="0.2">
      <c r="B61" s="64" t="s">
        <v>614</v>
      </c>
      <c r="C61" s="63">
        <v>1.3</v>
      </c>
      <c r="D61" s="13" t="s">
        <v>615</v>
      </c>
      <c r="E61" s="13" t="s">
        <v>356</v>
      </c>
      <c r="F61" s="13" t="s">
        <v>616</v>
      </c>
      <c r="G61" s="13" t="s">
        <v>23</v>
      </c>
      <c r="H61" s="13" t="s">
        <v>617</v>
      </c>
      <c r="I61" s="13" t="s">
        <v>618</v>
      </c>
      <c r="J61" s="13" t="s">
        <v>32</v>
      </c>
      <c r="K61" s="13" t="s">
        <v>466</v>
      </c>
      <c r="L61" s="13" t="s">
        <v>42</v>
      </c>
      <c r="M61" s="13" t="s">
        <v>519</v>
      </c>
      <c r="N61" s="13" t="s">
        <v>551</v>
      </c>
      <c r="O61" s="13" t="s">
        <v>5</v>
      </c>
      <c r="P61" s="13" t="s">
        <v>380</v>
      </c>
      <c r="Q61" s="13" t="s">
        <v>467</v>
      </c>
      <c r="R61" s="13" t="s">
        <v>619</v>
      </c>
      <c r="S61" s="13" t="s">
        <v>7</v>
      </c>
      <c r="T61" s="13" t="s">
        <v>620</v>
      </c>
      <c r="U61" s="13" t="s">
        <v>621</v>
      </c>
    </row>
    <row r="62" spans="2:21" ht="48" customHeight="1" x14ac:dyDescent="0.2">
      <c r="B62" s="64" t="s">
        <v>623</v>
      </c>
      <c r="C62" s="63">
        <v>9.8000000000000007</v>
      </c>
      <c r="D62" s="13" t="s">
        <v>5</v>
      </c>
      <c r="E62" s="13" t="s">
        <v>624</v>
      </c>
      <c r="F62" s="13" t="s">
        <v>17</v>
      </c>
      <c r="G62" s="13" t="s">
        <v>36</v>
      </c>
      <c r="H62" s="13" t="s">
        <v>625</v>
      </c>
      <c r="I62" s="13" t="s">
        <v>508</v>
      </c>
      <c r="J62" s="13" t="s">
        <v>266</v>
      </c>
      <c r="K62" s="13" t="s">
        <v>355</v>
      </c>
      <c r="L62" s="13" t="s">
        <v>400</v>
      </c>
      <c r="M62" s="13" t="s">
        <v>543</v>
      </c>
      <c r="N62" s="13" t="s">
        <v>626</v>
      </c>
      <c r="O62" s="13" t="s">
        <v>627</v>
      </c>
      <c r="P62" s="13" t="s">
        <v>306</v>
      </c>
      <c r="Q62" s="13" t="s">
        <v>380</v>
      </c>
      <c r="R62" s="13" t="s">
        <v>261</v>
      </c>
      <c r="S62" s="13" t="s">
        <v>369</v>
      </c>
      <c r="T62" s="13" t="s">
        <v>369</v>
      </c>
      <c r="U62" s="13" t="s">
        <v>457</v>
      </c>
    </row>
    <row r="63" spans="2:21" ht="48" customHeight="1" x14ac:dyDescent="0.2">
      <c r="B63" s="64" t="s">
        <v>629</v>
      </c>
      <c r="C63" s="63">
        <v>24.3</v>
      </c>
      <c r="D63" s="13" t="s">
        <v>302</v>
      </c>
      <c r="E63" s="13" t="s">
        <v>355</v>
      </c>
      <c r="F63" s="13" t="s">
        <v>383</v>
      </c>
      <c r="G63" s="13" t="s">
        <v>547</v>
      </c>
      <c r="H63" s="13" t="s">
        <v>630</v>
      </c>
      <c r="I63" s="13" t="s">
        <v>369</v>
      </c>
      <c r="J63" s="13" t="s">
        <v>380</v>
      </c>
      <c r="K63" s="13" t="s">
        <v>266</v>
      </c>
      <c r="L63" s="13" t="s">
        <v>526</v>
      </c>
      <c r="M63" s="13" t="s">
        <v>306</v>
      </c>
      <c r="N63" s="13" t="s">
        <v>313</v>
      </c>
      <c r="O63" s="13" t="s">
        <v>268</v>
      </c>
      <c r="P63" s="13" t="s">
        <v>525</v>
      </c>
      <c r="Q63" s="13" t="s">
        <v>36</v>
      </c>
      <c r="R63" s="13" t="s">
        <v>314</v>
      </c>
      <c r="S63" s="13" t="s">
        <v>527</v>
      </c>
      <c r="T63" s="13" t="s">
        <v>323</v>
      </c>
      <c r="U63" s="13" t="s">
        <v>528</v>
      </c>
    </row>
    <row r="64" spans="2:21" ht="48" customHeight="1" x14ac:dyDescent="0.2">
      <c r="B64" s="62" t="s">
        <v>74</v>
      </c>
      <c r="C64" s="63">
        <v>2.4</v>
      </c>
      <c r="D64" s="13" t="s">
        <v>577</v>
      </c>
      <c r="E64" s="13" t="s">
        <v>632</v>
      </c>
      <c r="F64" s="13" t="s">
        <v>633</v>
      </c>
      <c r="G64" s="13" t="s">
        <v>466</v>
      </c>
      <c r="H64" s="13" t="s">
        <v>634</v>
      </c>
      <c r="I64" s="13" t="s">
        <v>10</v>
      </c>
      <c r="J64" s="13" t="s">
        <v>635</v>
      </c>
      <c r="K64" s="13" t="s">
        <v>394</v>
      </c>
      <c r="L64" s="13" t="s">
        <v>635</v>
      </c>
      <c r="M64" s="13" t="s">
        <v>636</v>
      </c>
      <c r="N64" s="13" t="s">
        <v>547</v>
      </c>
      <c r="O64" s="13" t="s">
        <v>38</v>
      </c>
      <c r="P64" s="13" t="s">
        <v>25</v>
      </c>
      <c r="Q64" s="13" t="s">
        <v>28</v>
      </c>
      <c r="R64" s="13" t="s">
        <v>345</v>
      </c>
      <c r="S64" s="13" t="s">
        <v>507</v>
      </c>
      <c r="T64" s="13" t="s">
        <v>562</v>
      </c>
      <c r="U64" s="13" t="s">
        <v>368</v>
      </c>
    </row>
    <row r="65" spans="2:21" ht="60" customHeight="1" x14ac:dyDescent="0.2">
      <c r="B65" s="62" t="s">
        <v>75</v>
      </c>
      <c r="C65" s="63">
        <v>6.1</v>
      </c>
      <c r="D65" s="13" t="s">
        <v>13</v>
      </c>
      <c r="E65" s="13" t="s">
        <v>356</v>
      </c>
      <c r="F65" s="13" t="s">
        <v>637</v>
      </c>
      <c r="G65" s="13" t="s">
        <v>638</v>
      </c>
      <c r="H65" s="13" t="s">
        <v>639</v>
      </c>
      <c r="I65" s="13" t="s">
        <v>520</v>
      </c>
      <c r="J65" s="13" t="s">
        <v>39</v>
      </c>
      <c r="K65" s="13" t="s">
        <v>512</v>
      </c>
      <c r="L65" s="13" t="s">
        <v>302</v>
      </c>
      <c r="M65" s="13" t="s">
        <v>252</v>
      </c>
      <c r="N65" s="13" t="s">
        <v>311</v>
      </c>
      <c r="O65" s="13" t="s">
        <v>266</v>
      </c>
      <c r="P65" s="13" t="s">
        <v>36</v>
      </c>
      <c r="Q65" s="13" t="s">
        <v>35</v>
      </c>
      <c r="R65" s="13" t="s">
        <v>316</v>
      </c>
      <c r="S65" s="13" t="s">
        <v>5</v>
      </c>
      <c r="T65" s="13" t="s">
        <v>267</v>
      </c>
      <c r="U65" s="13" t="s">
        <v>415</v>
      </c>
    </row>
    <row r="66" spans="2:21" ht="36" customHeight="1" x14ac:dyDescent="0.2">
      <c r="B66" s="64" t="s">
        <v>640</v>
      </c>
      <c r="C66" s="63">
        <v>0.7</v>
      </c>
      <c r="D66" s="13" t="s">
        <v>354</v>
      </c>
      <c r="E66" s="13" t="s">
        <v>641</v>
      </c>
      <c r="F66" s="13" t="s">
        <v>269</v>
      </c>
      <c r="G66" s="13" t="s">
        <v>368</v>
      </c>
      <c r="H66" s="13" t="s">
        <v>269</v>
      </c>
      <c r="I66" s="13" t="s">
        <v>39</v>
      </c>
      <c r="J66" s="13" t="s">
        <v>42</v>
      </c>
      <c r="K66" s="13" t="s">
        <v>642</v>
      </c>
      <c r="L66" s="13" t="s">
        <v>643</v>
      </c>
      <c r="M66" s="13" t="s">
        <v>326</v>
      </c>
      <c r="N66" s="13" t="s">
        <v>413</v>
      </c>
      <c r="O66" s="13" t="s">
        <v>25</v>
      </c>
      <c r="P66" s="13" t="s">
        <v>12</v>
      </c>
      <c r="Q66" s="13" t="s">
        <v>314</v>
      </c>
      <c r="R66" s="13" t="s">
        <v>326</v>
      </c>
      <c r="S66" s="13" t="s">
        <v>17</v>
      </c>
      <c r="T66" s="13" t="s">
        <v>644</v>
      </c>
      <c r="U66" s="13" t="s">
        <v>326</v>
      </c>
    </row>
    <row r="67" spans="2:21" ht="72" customHeight="1" x14ac:dyDescent="0.2">
      <c r="B67" s="64" t="s">
        <v>646</v>
      </c>
      <c r="C67" s="63">
        <v>5.4</v>
      </c>
      <c r="D67" s="13" t="s">
        <v>355</v>
      </c>
      <c r="E67" s="13" t="s">
        <v>19</v>
      </c>
      <c r="F67" s="13" t="s">
        <v>647</v>
      </c>
      <c r="G67" s="13" t="s">
        <v>548</v>
      </c>
      <c r="H67" s="13" t="s">
        <v>648</v>
      </c>
      <c r="I67" s="13" t="s">
        <v>520</v>
      </c>
      <c r="J67" s="13" t="s">
        <v>354</v>
      </c>
      <c r="K67" s="13" t="s">
        <v>474</v>
      </c>
      <c r="L67" s="13" t="s">
        <v>28</v>
      </c>
      <c r="M67" s="13" t="s">
        <v>513</v>
      </c>
      <c r="N67" s="13" t="s">
        <v>552</v>
      </c>
      <c r="O67" s="13" t="s">
        <v>42</v>
      </c>
      <c r="P67" s="13" t="s">
        <v>35</v>
      </c>
      <c r="Q67" s="13" t="s">
        <v>36</v>
      </c>
      <c r="R67" s="13" t="s">
        <v>316</v>
      </c>
      <c r="S67" s="13" t="s">
        <v>35</v>
      </c>
      <c r="T67" s="13" t="s">
        <v>310</v>
      </c>
      <c r="U67" s="13" t="s">
        <v>8</v>
      </c>
    </row>
    <row r="68" spans="2:21" ht="36" customHeight="1" x14ac:dyDescent="0.2">
      <c r="B68" s="62" t="s">
        <v>76</v>
      </c>
      <c r="C68" s="63">
        <v>17.3</v>
      </c>
      <c r="D68" s="13" t="s">
        <v>25</v>
      </c>
      <c r="E68" s="13" t="s">
        <v>12</v>
      </c>
      <c r="F68" s="13" t="s">
        <v>419</v>
      </c>
      <c r="G68" s="13" t="s">
        <v>650</v>
      </c>
      <c r="H68" s="13" t="s">
        <v>567</v>
      </c>
      <c r="I68" s="13" t="s">
        <v>310</v>
      </c>
      <c r="J68" s="13" t="s">
        <v>12</v>
      </c>
      <c r="K68" s="13" t="s">
        <v>36</v>
      </c>
      <c r="L68" s="13" t="s">
        <v>13</v>
      </c>
      <c r="M68" s="13" t="s">
        <v>330</v>
      </c>
      <c r="N68" s="13" t="s">
        <v>570</v>
      </c>
      <c r="O68" s="13" t="s">
        <v>248</v>
      </c>
      <c r="P68" s="13" t="s">
        <v>437</v>
      </c>
      <c r="Q68" s="13" t="s">
        <v>323</v>
      </c>
      <c r="R68" s="13" t="s">
        <v>268</v>
      </c>
      <c r="S68" s="13" t="s">
        <v>317</v>
      </c>
      <c r="T68" s="13" t="s">
        <v>42</v>
      </c>
      <c r="U68" s="13" t="s">
        <v>331</v>
      </c>
    </row>
    <row r="69" spans="2:21" ht="36" customHeight="1" x14ac:dyDescent="0.2">
      <c r="B69" s="64" t="s">
        <v>651</v>
      </c>
      <c r="C69" s="63">
        <v>11.3</v>
      </c>
      <c r="D69" s="13" t="s">
        <v>354</v>
      </c>
      <c r="E69" s="13" t="s">
        <v>10</v>
      </c>
      <c r="F69" s="13" t="s">
        <v>652</v>
      </c>
      <c r="G69" s="13" t="s">
        <v>468</v>
      </c>
      <c r="H69" s="13" t="s">
        <v>653</v>
      </c>
      <c r="I69" s="13" t="s">
        <v>562</v>
      </c>
      <c r="J69" s="13" t="s">
        <v>627</v>
      </c>
      <c r="K69" s="13" t="s">
        <v>38</v>
      </c>
      <c r="L69" s="13" t="s">
        <v>355</v>
      </c>
      <c r="M69" s="13" t="s">
        <v>519</v>
      </c>
      <c r="N69" s="13" t="s">
        <v>361</v>
      </c>
      <c r="O69" s="13" t="s">
        <v>261</v>
      </c>
      <c r="P69" s="13" t="s">
        <v>39</v>
      </c>
      <c r="Q69" s="13" t="s">
        <v>363</v>
      </c>
      <c r="R69" s="13" t="s">
        <v>35</v>
      </c>
      <c r="S69" s="13" t="s">
        <v>363</v>
      </c>
      <c r="T69" s="13" t="s">
        <v>42</v>
      </c>
      <c r="U69" s="13" t="s">
        <v>16</v>
      </c>
    </row>
    <row r="70" spans="2:21" ht="48" customHeight="1" x14ac:dyDescent="0.2">
      <c r="B70" s="64" t="s">
        <v>655</v>
      </c>
      <c r="C70" s="63">
        <v>6</v>
      </c>
      <c r="D70" s="13" t="s">
        <v>326</v>
      </c>
      <c r="E70" s="13" t="s">
        <v>328</v>
      </c>
      <c r="F70" s="13" t="s">
        <v>30</v>
      </c>
      <c r="G70" s="13" t="s">
        <v>259</v>
      </c>
      <c r="H70" s="13" t="s">
        <v>20</v>
      </c>
      <c r="I70" s="13" t="s">
        <v>10</v>
      </c>
      <c r="J70" s="13" t="s">
        <v>356</v>
      </c>
      <c r="K70" s="13" t="s">
        <v>331</v>
      </c>
      <c r="L70" s="13" t="s">
        <v>12</v>
      </c>
      <c r="M70" s="13" t="s">
        <v>636</v>
      </c>
      <c r="N70" s="13" t="s">
        <v>400</v>
      </c>
      <c r="O70" s="13" t="s">
        <v>429</v>
      </c>
      <c r="P70" s="13" t="s">
        <v>38</v>
      </c>
      <c r="Q70" s="13" t="s">
        <v>314</v>
      </c>
      <c r="R70" s="13" t="s">
        <v>267</v>
      </c>
      <c r="S70" s="13" t="s">
        <v>261</v>
      </c>
      <c r="T70" s="13" t="s">
        <v>35</v>
      </c>
      <c r="U70" s="13" t="s">
        <v>17</v>
      </c>
    </row>
    <row r="71" spans="2:21" ht="60" customHeight="1" x14ac:dyDescent="0.2">
      <c r="B71" s="64" t="s">
        <v>78</v>
      </c>
      <c r="C71" s="63">
        <v>2.1</v>
      </c>
      <c r="D71" s="13" t="s">
        <v>657</v>
      </c>
      <c r="E71" s="13" t="s">
        <v>613</v>
      </c>
      <c r="F71" s="13" t="s">
        <v>360</v>
      </c>
      <c r="G71" s="13" t="s">
        <v>658</v>
      </c>
      <c r="H71" s="13" t="s">
        <v>659</v>
      </c>
      <c r="I71" s="13" t="s">
        <v>512</v>
      </c>
      <c r="J71" s="13" t="s">
        <v>380</v>
      </c>
      <c r="K71" s="13" t="s">
        <v>259</v>
      </c>
      <c r="L71" s="13" t="s">
        <v>380</v>
      </c>
      <c r="M71" s="13" t="s">
        <v>591</v>
      </c>
      <c r="N71" s="13" t="s">
        <v>12</v>
      </c>
      <c r="O71" s="13" t="s">
        <v>7</v>
      </c>
      <c r="P71" s="13" t="s">
        <v>660</v>
      </c>
      <c r="Q71" s="13" t="s">
        <v>340</v>
      </c>
      <c r="R71" s="13" t="s">
        <v>42</v>
      </c>
      <c r="S71" s="13" t="s">
        <v>467</v>
      </c>
      <c r="T71" s="13" t="s">
        <v>534</v>
      </c>
      <c r="U71" s="13" t="s">
        <v>30</v>
      </c>
    </row>
    <row r="72" spans="2:21" ht="60" customHeight="1" x14ac:dyDescent="0.2">
      <c r="B72" s="62" t="s">
        <v>79</v>
      </c>
      <c r="C72" s="63">
        <v>2.4</v>
      </c>
      <c r="D72" s="13" t="s">
        <v>661</v>
      </c>
      <c r="E72" s="13" t="s">
        <v>7</v>
      </c>
      <c r="F72" s="13" t="s">
        <v>12</v>
      </c>
      <c r="G72" s="13" t="s">
        <v>662</v>
      </c>
      <c r="H72" s="13" t="s">
        <v>485</v>
      </c>
      <c r="I72" s="13" t="s">
        <v>663</v>
      </c>
      <c r="J72" s="13" t="s">
        <v>413</v>
      </c>
      <c r="K72" s="13" t="s">
        <v>452</v>
      </c>
      <c r="L72" s="13" t="s">
        <v>302</v>
      </c>
      <c r="M72" s="13" t="s">
        <v>380</v>
      </c>
      <c r="N72" s="13" t="s">
        <v>331</v>
      </c>
      <c r="O72" s="13" t="s">
        <v>38</v>
      </c>
      <c r="P72" s="13" t="s">
        <v>302</v>
      </c>
      <c r="Q72" s="13" t="s">
        <v>4</v>
      </c>
      <c r="R72" s="13" t="s">
        <v>13</v>
      </c>
      <c r="S72" s="13" t="s">
        <v>354</v>
      </c>
      <c r="T72" s="13" t="s">
        <v>356</v>
      </c>
      <c r="U72" s="13" t="s">
        <v>426</v>
      </c>
    </row>
    <row r="73" spans="2:21" ht="36" customHeight="1" x14ac:dyDescent="0.2">
      <c r="B73" s="62" t="s">
        <v>80</v>
      </c>
      <c r="C73" s="63">
        <v>85.4</v>
      </c>
      <c r="D73" s="13" t="s">
        <v>350</v>
      </c>
      <c r="E73" s="13" t="s">
        <v>664</v>
      </c>
      <c r="F73" s="13" t="s">
        <v>665</v>
      </c>
      <c r="G73" s="13" t="s">
        <v>261</v>
      </c>
      <c r="H73" s="13" t="s">
        <v>666</v>
      </c>
      <c r="I73" s="13" t="s">
        <v>255</v>
      </c>
      <c r="J73" s="13" t="s">
        <v>5</v>
      </c>
      <c r="K73" s="13" t="s">
        <v>245</v>
      </c>
      <c r="L73" s="13" t="s">
        <v>35</v>
      </c>
      <c r="M73" s="13" t="s">
        <v>251</v>
      </c>
      <c r="N73" s="13" t="s">
        <v>392</v>
      </c>
      <c r="O73" s="13" t="s">
        <v>261</v>
      </c>
      <c r="P73" s="13" t="s">
        <v>266</v>
      </c>
      <c r="Q73" s="13" t="s">
        <v>667</v>
      </c>
      <c r="R73" s="13" t="s">
        <v>256</v>
      </c>
      <c r="S73" s="13" t="s">
        <v>319</v>
      </c>
      <c r="T73" s="13" t="s">
        <v>498</v>
      </c>
      <c r="U73" s="13" t="s">
        <v>512</v>
      </c>
    </row>
    <row r="74" spans="2:21" ht="36" customHeight="1" x14ac:dyDescent="0.2">
      <c r="B74" s="64" t="s">
        <v>668</v>
      </c>
      <c r="C74" s="63">
        <v>0.2</v>
      </c>
      <c r="D74" s="13" t="s">
        <v>669</v>
      </c>
      <c r="E74" s="13" t="s">
        <v>269</v>
      </c>
      <c r="F74" s="13" t="s">
        <v>368</v>
      </c>
      <c r="G74" s="13" t="s">
        <v>670</v>
      </c>
      <c r="H74" s="13" t="s">
        <v>671</v>
      </c>
      <c r="I74" s="13" t="s">
        <v>383</v>
      </c>
      <c r="J74" s="13" t="s">
        <v>470</v>
      </c>
      <c r="K74" s="13" t="s">
        <v>470</v>
      </c>
      <c r="L74" s="13" t="s">
        <v>672</v>
      </c>
      <c r="M74" s="13" t="s">
        <v>673</v>
      </c>
      <c r="N74" s="13" t="s">
        <v>458</v>
      </c>
      <c r="O74" s="13" t="s">
        <v>466</v>
      </c>
      <c r="P74" s="13" t="s">
        <v>412</v>
      </c>
      <c r="Q74" s="13" t="s">
        <v>374</v>
      </c>
      <c r="R74" s="13" t="s">
        <v>674</v>
      </c>
      <c r="S74" s="13" t="s">
        <v>7</v>
      </c>
      <c r="T74" s="13" t="s">
        <v>355</v>
      </c>
      <c r="U74" s="13" t="s">
        <v>675</v>
      </c>
    </row>
    <row r="75" spans="2:21" ht="36" customHeight="1" x14ac:dyDescent="0.2">
      <c r="B75" s="64" t="s">
        <v>677</v>
      </c>
      <c r="C75" s="63">
        <v>42.4</v>
      </c>
      <c r="D75" s="13" t="s">
        <v>678</v>
      </c>
      <c r="E75" s="13" t="s">
        <v>679</v>
      </c>
      <c r="F75" s="13" t="s">
        <v>680</v>
      </c>
      <c r="G75" s="13" t="s">
        <v>42</v>
      </c>
      <c r="H75" s="13" t="s">
        <v>681</v>
      </c>
      <c r="I75" s="13" t="s">
        <v>262</v>
      </c>
      <c r="J75" s="13" t="s">
        <v>364</v>
      </c>
      <c r="K75" s="13" t="s">
        <v>251</v>
      </c>
      <c r="L75" s="13" t="s">
        <v>392</v>
      </c>
      <c r="M75" s="13" t="s">
        <v>265</v>
      </c>
      <c r="N75" s="13" t="s">
        <v>405</v>
      </c>
      <c r="O75" s="13" t="s">
        <v>317</v>
      </c>
      <c r="P75" s="13" t="s">
        <v>492</v>
      </c>
      <c r="Q75" s="13" t="s">
        <v>507</v>
      </c>
      <c r="R75" s="13" t="s">
        <v>363</v>
      </c>
      <c r="S75" s="13" t="s">
        <v>261</v>
      </c>
      <c r="T75" s="13" t="s">
        <v>361</v>
      </c>
      <c r="U75" s="13" t="s">
        <v>400</v>
      </c>
    </row>
    <row r="76" spans="2:21" ht="48" customHeight="1" x14ac:dyDescent="0.2">
      <c r="B76" s="64" t="s">
        <v>229</v>
      </c>
      <c r="C76" s="63">
        <v>42.9</v>
      </c>
      <c r="D76" s="13" t="s">
        <v>428</v>
      </c>
      <c r="E76" s="13" t="s">
        <v>356</v>
      </c>
      <c r="F76" s="13" t="s">
        <v>683</v>
      </c>
      <c r="G76" s="13" t="s">
        <v>522</v>
      </c>
      <c r="H76" s="13" t="s">
        <v>684</v>
      </c>
      <c r="I76" s="13" t="s">
        <v>492</v>
      </c>
      <c r="J76" s="13" t="s">
        <v>370</v>
      </c>
      <c r="K76" s="13" t="s">
        <v>28</v>
      </c>
      <c r="L76" s="13" t="s">
        <v>255</v>
      </c>
      <c r="M76" s="13" t="s">
        <v>245</v>
      </c>
      <c r="N76" s="13" t="s">
        <v>512</v>
      </c>
      <c r="O76" s="13" t="s">
        <v>319</v>
      </c>
      <c r="P76" s="13" t="s">
        <v>311</v>
      </c>
      <c r="Q76" s="13" t="s">
        <v>262</v>
      </c>
      <c r="R76" s="13" t="s">
        <v>36</v>
      </c>
      <c r="S76" s="13" t="s">
        <v>364</v>
      </c>
      <c r="T76" s="13" t="s">
        <v>392</v>
      </c>
      <c r="U76" s="13" t="s">
        <v>685</v>
      </c>
    </row>
    <row r="77" spans="2:21" ht="48" customHeight="1" x14ac:dyDescent="0.2">
      <c r="B77" s="62" t="s">
        <v>81</v>
      </c>
      <c r="C77" s="63">
        <v>61.7</v>
      </c>
      <c r="D77" s="13" t="s">
        <v>383</v>
      </c>
      <c r="E77" s="13" t="s">
        <v>310</v>
      </c>
      <c r="F77" s="13" t="s">
        <v>578</v>
      </c>
      <c r="G77" s="13" t="s">
        <v>39</v>
      </c>
      <c r="H77" s="13" t="s">
        <v>331</v>
      </c>
      <c r="I77" s="13" t="s">
        <v>339</v>
      </c>
      <c r="J77" s="13" t="s">
        <v>245</v>
      </c>
      <c r="K77" s="13" t="s">
        <v>311</v>
      </c>
      <c r="L77" s="13" t="s">
        <v>392</v>
      </c>
      <c r="M77" s="13" t="s">
        <v>262</v>
      </c>
      <c r="N77" s="13" t="s">
        <v>249</v>
      </c>
      <c r="O77" s="13" t="s">
        <v>686</v>
      </c>
      <c r="P77" s="13" t="s">
        <v>361</v>
      </c>
      <c r="Q77" s="13" t="s">
        <v>249</v>
      </c>
      <c r="R77" s="13" t="s">
        <v>5</v>
      </c>
      <c r="S77" s="13" t="s">
        <v>35</v>
      </c>
      <c r="T77" s="13" t="s">
        <v>255</v>
      </c>
      <c r="U77" s="13" t="s">
        <v>354</v>
      </c>
    </row>
    <row r="78" spans="2:21" ht="24" customHeight="1" x14ac:dyDescent="0.2">
      <c r="B78" s="64" t="s">
        <v>231</v>
      </c>
      <c r="C78" s="63">
        <v>3.7</v>
      </c>
      <c r="D78" s="13" t="s">
        <v>687</v>
      </c>
      <c r="E78" s="13" t="s">
        <v>688</v>
      </c>
      <c r="F78" s="13" t="s">
        <v>689</v>
      </c>
      <c r="G78" s="13" t="s">
        <v>355</v>
      </c>
      <c r="H78" s="13" t="s">
        <v>486</v>
      </c>
      <c r="I78" s="13" t="s">
        <v>389</v>
      </c>
      <c r="J78" s="13" t="s">
        <v>452</v>
      </c>
      <c r="K78" s="13" t="s">
        <v>553</v>
      </c>
      <c r="L78" s="13" t="s">
        <v>314</v>
      </c>
      <c r="M78" s="13" t="s">
        <v>354</v>
      </c>
      <c r="N78" s="13" t="s">
        <v>38</v>
      </c>
      <c r="O78" s="13" t="s">
        <v>467</v>
      </c>
      <c r="P78" s="13" t="s">
        <v>259</v>
      </c>
      <c r="Q78" s="13" t="s">
        <v>436</v>
      </c>
      <c r="R78" s="13" t="s">
        <v>552</v>
      </c>
      <c r="S78" s="13" t="s">
        <v>38</v>
      </c>
      <c r="T78" s="13" t="s">
        <v>28</v>
      </c>
      <c r="U78" s="13" t="s">
        <v>690</v>
      </c>
    </row>
    <row r="79" spans="2:21" ht="24" customHeight="1" x14ac:dyDescent="0.2">
      <c r="B79" s="64" t="s">
        <v>233</v>
      </c>
      <c r="C79" s="63">
        <v>14.4</v>
      </c>
      <c r="D79" s="13" t="s">
        <v>278</v>
      </c>
      <c r="E79" s="13" t="s">
        <v>691</v>
      </c>
      <c r="F79" s="13" t="s">
        <v>692</v>
      </c>
      <c r="G79" s="13" t="s">
        <v>523</v>
      </c>
      <c r="H79" s="13" t="s">
        <v>466</v>
      </c>
      <c r="I79" s="13" t="s">
        <v>522</v>
      </c>
      <c r="J79" s="13" t="s">
        <v>312</v>
      </c>
      <c r="K79" s="13" t="s">
        <v>252</v>
      </c>
      <c r="L79" s="13" t="s">
        <v>312</v>
      </c>
      <c r="M79" s="13" t="s">
        <v>252</v>
      </c>
      <c r="N79" s="13" t="s">
        <v>244</v>
      </c>
      <c r="O79" s="13" t="s">
        <v>36</v>
      </c>
      <c r="P79" s="13" t="s">
        <v>394</v>
      </c>
      <c r="Q79" s="13" t="s">
        <v>266</v>
      </c>
      <c r="R79" s="13" t="s">
        <v>268</v>
      </c>
      <c r="S79" s="13" t="s">
        <v>474</v>
      </c>
      <c r="T79" s="13" t="s">
        <v>339</v>
      </c>
      <c r="U79" s="13" t="s">
        <v>523</v>
      </c>
    </row>
    <row r="80" spans="2:21" ht="36" customHeight="1" x14ac:dyDescent="0.2">
      <c r="B80" s="64" t="s">
        <v>693</v>
      </c>
      <c r="C80" s="63">
        <v>1</v>
      </c>
      <c r="D80" s="13" t="s">
        <v>694</v>
      </c>
      <c r="E80" s="13" t="s">
        <v>355</v>
      </c>
      <c r="F80" s="13" t="s">
        <v>695</v>
      </c>
      <c r="G80" s="13" t="s">
        <v>678</v>
      </c>
      <c r="H80" s="13" t="s">
        <v>696</v>
      </c>
      <c r="I80" s="13" t="s">
        <v>697</v>
      </c>
      <c r="J80" s="13" t="s">
        <v>8</v>
      </c>
      <c r="K80" s="13" t="s">
        <v>42</v>
      </c>
      <c r="L80" s="13" t="s">
        <v>35</v>
      </c>
      <c r="M80" s="13" t="s">
        <v>354</v>
      </c>
      <c r="N80" s="13" t="s">
        <v>698</v>
      </c>
      <c r="O80" s="13" t="s">
        <v>17</v>
      </c>
      <c r="P80" s="13" t="s">
        <v>699</v>
      </c>
      <c r="Q80" s="13" t="s">
        <v>22</v>
      </c>
      <c r="R80" s="13" t="s">
        <v>467</v>
      </c>
      <c r="S80" s="13" t="s">
        <v>603</v>
      </c>
      <c r="T80" s="13" t="s">
        <v>30</v>
      </c>
      <c r="U80" s="13" t="s">
        <v>700</v>
      </c>
    </row>
    <row r="81" spans="2:21" ht="36" customHeight="1" x14ac:dyDescent="0.2">
      <c r="B81" s="64" t="s">
        <v>236</v>
      </c>
      <c r="C81" s="63">
        <v>2</v>
      </c>
      <c r="D81" s="13" t="s">
        <v>473</v>
      </c>
      <c r="E81" s="13" t="s">
        <v>32</v>
      </c>
      <c r="F81" s="13" t="s">
        <v>701</v>
      </c>
      <c r="G81" s="13" t="s">
        <v>38</v>
      </c>
      <c r="H81" s="13" t="s">
        <v>702</v>
      </c>
      <c r="I81" s="13" t="s">
        <v>586</v>
      </c>
      <c r="J81" s="13" t="s">
        <v>314</v>
      </c>
      <c r="K81" s="13" t="s">
        <v>383</v>
      </c>
      <c r="L81" s="13" t="s">
        <v>23</v>
      </c>
      <c r="M81" s="13" t="s">
        <v>703</v>
      </c>
      <c r="N81" s="13" t="s">
        <v>459</v>
      </c>
      <c r="O81" s="13" t="s">
        <v>704</v>
      </c>
      <c r="P81" s="13" t="s">
        <v>36</v>
      </c>
      <c r="Q81" s="13" t="s">
        <v>266</v>
      </c>
      <c r="R81" s="13" t="s">
        <v>25</v>
      </c>
      <c r="S81" s="13" t="s">
        <v>429</v>
      </c>
      <c r="T81" s="13" t="s">
        <v>25</v>
      </c>
      <c r="U81" s="13" t="s">
        <v>358</v>
      </c>
    </row>
    <row r="82" spans="2:21" ht="24" customHeight="1" x14ac:dyDescent="0.2">
      <c r="B82" s="64" t="s">
        <v>238</v>
      </c>
      <c r="C82" s="63">
        <v>20.2</v>
      </c>
      <c r="D82" s="13" t="s">
        <v>340</v>
      </c>
      <c r="E82" s="13" t="s">
        <v>705</v>
      </c>
      <c r="F82" s="13" t="s">
        <v>247</v>
      </c>
      <c r="G82" s="13" t="s">
        <v>383</v>
      </c>
      <c r="H82" s="13" t="s">
        <v>706</v>
      </c>
      <c r="I82" s="13" t="s">
        <v>429</v>
      </c>
      <c r="J82" s="13" t="s">
        <v>5</v>
      </c>
      <c r="K82" s="13" t="s">
        <v>262</v>
      </c>
      <c r="L82" s="13" t="s">
        <v>35</v>
      </c>
      <c r="M82" s="13" t="s">
        <v>36</v>
      </c>
      <c r="N82" s="13" t="s">
        <v>28</v>
      </c>
      <c r="O82" s="13" t="s">
        <v>533</v>
      </c>
      <c r="P82" s="13" t="s">
        <v>498</v>
      </c>
      <c r="Q82" s="13" t="s">
        <v>554</v>
      </c>
      <c r="R82" s="13" t="s">
        <v>244</v>
      </c>
      <c r="S82" s="13" t="s">
        <v>42</v>
      </c>
      <c r="T82" s="13" t="s">
        <v>42</v>
      </c>
      <c r="U82" s="13" t="s">
        <v>13</v>
      </c>
    </row>
    <row r="83" spans="2:21" ht="36" customHeight="1" x14ac:dyDescent="0.2">
      <c r="B83" s="64" t="s">
        <v>241</v>
      </c>
      <c r="C83" s="63">
        <v>13.6</v>
      </c>
      <c r="D83" s="13" t="s">
        <v>389</v>
      </c>
      <c r="E83" s="13" t="s">
        <v>707</v>
      </c>
      <c r="F83" s="13" t="s">
        <v>42</v>
      </c>
      <c r="G83" s="13" t="s">
        <v>708</v>
      </c>
      <c r="H83" s="13" t="s">
        <v>709</v>
      </c>
      <c r="I83" s="13" t="s">
        <v>389</v>
      </c>
      <c r="J83" s="13" t="s">
        <v>475</v>
      </c>
      <c r="K83" s="13" t="s">
        <v>474</v>
      </c>
      <c r="L83" s="13" t="s">
        <v>444</v>
      </c>
      <c r="M83" s="13" t="s">
        <v>444</v>
      </c>
      <c r="N83" s="13" t="s">
        <v>36</v>
      </c>
      <c r="O83" s="13" t="s">
        <v>394</v>
      </c>
      <c r="P83" s="13" t="s">
        <v>341</v>
      </c>
      <c r="Q83" s="13" t="s">
        <v>370</v>
      </c>
      <c r="R83" s="13" t="s">
        <v>5</v>
      </c>
      <c r="S83" s="13" t="s">
        <v>364</v>
      </c>
      <c r="T83" s="13" t="s">
        <v>317</v>
      </c>
      <c r="U83" s="13" t="s">
        <v>710</v>
      </c>
    </row>
    <row r="84" spans="2:21" ht="10.5" x14ac:dyDescent="0.2">
      <c r="B84" s="64" t="s">
        <v>711</v>
      </c>
      <c r="C84" s="63">
        <v>0.8</v>
      </c>
      <c r="D84" s="13" t="s">
        <v>712</v>
      </c>
      <c r="E84" s="13" t="s">
        <v>713</v>
      </c>
      <c r="F84" s="13" t="s">
        <v>714</v>
      </c>
      <c r="G84" s="13" t="s">
        <v>715</v>
      </c>
      <c r="H84" s="13" t="s">
        <v>716</v>
      </c>
      <c r="I84" s="13" t="s">
        <v>35</v>
      </c>
      <c r="J84" s="13" t="s">
        <v>458</v>
      </c>
      <c r="K84" s="13" t="s">
        <v>287</v>
      </c>
      <c r="L84" s="13" t="s">
        <v>620</v>
      </c>
      <c r="M84" s="13" t="s">
        <v>412</v>
      </c>
      <c r="N84" s="13" t="s">
        <v>469</v>
      </c>
      <c r="O84" s="13" t="s">
        <v>717</v>
      </c>
      <c r="P84" s="13" t="s">
        <v>458</v>
      </c>
      <c r="Q84" s="13" t="s">
        <v>718</v>
      </c>
      <c r="R84" s="13" t="s">
        <v>415</v>
      </c>
      <c r="S84" s="13" t="s">
        <v>698</v>
      </c>
      <c r="T84" s="13" t="s">
        <v>719</v>
      </c>
      <c r="U84" s="13" t="s">
        <v>720</v>
      </c>
    </row>
    <row r="85" spans="2:21" ht="60" customHeight="1" x14ac:dyDescent="0.2">
      <c r="B85" s="64" t="s">
        <v>722</v>
      </c>
      <c r="C85" s="63">
        <v>4.4000000000000004</v>
      </c>
      <c r="D85" s="13" t="s">
        <v>723</v>
      </c>
      <c r="E85" s="13" t="s">
        <v>402</v>
      </c>
      <c r="F85" s="13" t="s">
        <v>724</v>
      </c>
      <c r="G85" s="13" t="s">
        <v>290</v>
      </c>
      <c r="H85" s="13" t="s">
        <v>298</v>
      </c>
      <c r="I85" s="13" t="s">
        <v>10</v>
      </c>
      <c r="J85" s="13" t="s">
        <v>356</v>
      </c>
      <c r="K85" s="13" t="s">
        <v>562</v>
      </c>
      <c r="L85" s="13" t="s">
        <v>547</v>
      </c>
      <c r="M85" s="13" t="s">
        <v>42</v>
      </c>
      <c r="N85" s="13" t="s">
        <v>16</v>
      </c>
      <c r="O85" s="13" t="s">
        <v>507</v>
      </c>
      <c r="P85" s="13" t="s">
        <v>7</v>
      </c>
      <c r="Q85" s="13" t="s">
        <v>492</v>
      </c>
      <c r="R85" s="13" t="s">
        <v>428</v>
      </c>
      <c r="S85" s="13" t="s">
        <v>314</v>
      </c>
      <c r="T85" s="13" t="s">
        <v>548</v>
      </c>
      <c r="U85" s="13" t="s">
        <v>725</v>
      </c>
    </row>
    <row r="86" spans="2:21" ht="60" customHeight="1" x14ac:dyDescent="0.2">
      <c r="B86" s="64" t="s">
        <v>726</v>
      </c>
      <c r="C86" s="63">
        <v>1.6</v>
      </c>
      <c r="D86" s="13" t="s">
        <v>501</v>
      </c>
      <c r="E86" s="13" t="s">
        <v>326</v>
      </c>
      <c r="F86" s="13" t="s">
        <v>727</v>
      </c>
      <c r="G86" s="13" t="s">
        <v>17</v>
      </c>
      <c r="H86" s="13" t="s">
        <v>728</v>
      </c>
      <c r="I86" s="13" t="s">
        <v>339</v>
      </c>
      <c r="J86" s="13" t="s">
        <v>355</v>
      </c>
      <c r="K86" s="13" t="s">
        <v>5</v>
      </c>
      <c r="L86" s="13" t="s">
        <v>22</v>
      </c>
      <c r="M86" s="13" t="s">
        <v>381</v>
      </c>
      <c r="N86" s="13" t="s">
        <v>635</v>
      </c>
      <c r="O86" s="13" t="s">
        <v>314</v>
      </c>
      <c r="P86" s="13" t="s">
        <v>331</v>
      </c>
      <c r="Q86" s="13" t="s">
        <v>28</v>
      </c>
      <c r="R86" s="13" t="s">
        <v>7</v>
      </c>
      <c r="S86" s="13" t="s">
        <v>28</v>
      </c>
      <c r="T86" s="13" t="s">
        <v>697</v>
      </c>
      <c r="U86" s="13" t="s">
        <v>259</v>
      </c>
    </row>
    <row r="87" spans="2:21" ht="24" customHeight="1" x14ac:dyDescent="0.2">
      <c r="B87" s="62" t="s">
        <v>730</v>
      </c>
      <c r="C87" s="63">
        <v>18.5</v>
      </c>
      <c r="D87" s="13" t="s">
        <v>340</v>
      </c>
      <c r="E87" s="13" t="s">
        <v>560</v>
      </c>
      <c r="F87" s="13" t="s">
        <v>374</v>
      </c>
      <c r="G87" s="13" t="s">
        <v>452</v>
      </c>
      <c r="H87" s="13" t="s">
        <v>731</v>
      </c>
      <c r="I87" s="13" t="s">
        <v>429</v>
      </c>
      <c r="J87" s="13" t="s">
        <v>380</v>
      </c>
      <c r="K87" s="13" t="s">
        <v>436</v>
      </c>
      <c r="L87" s="13" t="s">
        <v>314</v>
      </c>
      <c r="M87" s="13" t="s">
        <v>474</v>
      </c>
      <c r="N87" s="13" t="s">
        <v>252</v>
      </c>
      <c r="O87" s="13" t="s">
        <v>405</v>
      </c>
      <c r="P87" s="13" t="s">
        <v>525</v>
      </c>
      <c r="Q87" s="13" t="s">
        <v>42</v>
      </c>
      <c r="R87" s="13" t="s">
        <v>391</v>
      </c>
      <c r="S87" s="13" t="s">
        <v>38</v>
      </c>
      <c r="T87" s="13" t="s">
        <v>5</v>
      </c>
      <c r="U87" s="13" t="s">
        <v>577</v>
      </c>
    </row>
    <row r="89" spans="2:21" ht="34" customHeight="1" x14ac:dyDescent="0.2">
      <c r="B89" s="157" t="s">
        <v>1007</v>
      </c>
      <c r="C89" s="157"/>
      <c r="D89" s="157"/>
      <c r="E89" s="157"/>
      <c r="F89" s="157"/>
      <c r="G89" s="157"/>
    </row>
    <row r="90" spans="2:21" ht="10.5" x14ac:dyDescent="0.25">
      <c r="B90" s="1" t="s">
        <v>991</v>
      </c>
    </row>
    <row r="91" spans="2:21" ht="10.5" x14ac:dyDescent="0.25">
      <c r="B91" s="1" t="s">
        <v>992</v>
      </c>
    </row>
  </sheetData>
  <mergeCells count="1">
    <mergeCell ref="B89:G89"/>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CZ106"/>
  <sheetViews>
    <sheetView zoomScale="98" workbookViewId="0"/>
  </sheetViews>
  <sheetFormatPr baseColWidth="10" defaultColWidth="11.453125" defaultRowHeight="10" x14ac:dyDescent="0.2"/>
  <cols>
    <col min="1" max="1" width="3" style="16" customWidth="1"/>
    <col min="2" max="2" width="18.54296875" style="16" customWidth="1"/>
    <col min="3" max="3" width="14.54296875" style="16" customWidth="1"/>
    <col min="4" max="16384" width="11.453125" style="16"/>
  </cols>
  <sheetData>
    <row r="2" spans="2:104" ht="10.5" x14ac:dyDescent="0.25">
      <c r="B2" s="25" t="s">
        <v>1001</v>
      </c>
    </row>
    <row r="4" spans="2:104" ht="10.5" x14ac:dyDescent="0.25">
      <c r="C4" s="70" t="s">
        <v>732</v>
      </c>
      <c r="D4" s="31" t="s">
        <v>3</v>
      </c>
      <c r="E4" s="31" t="s">
        <v>6</v>
      </c>
      <c r="F4" s="31" t="s">
        <v>9</v>
      </c>
      <c r="G4" s="31" t="s">
        <v>11</v>
      </c>
      <c r="H4" s="31" t="s">
        <v>14</v>
      </c>
      <c r="I4" s="137" t="s">
        <v>15</v>
      </c>
      <c r="J4" s="137"/>
      <c r="K4" s="137"/>
      <c r="L4" s="137"/>
      <c r="M4" s="137"/>
      <c r="N4" s="137"/>
      <c r="O4" s="137"/>
      <c r="P4" s="137"/>
      <c r="Q4" s="137" t="s">
        <v>18</v>
      </c>
      <c r="R4" s="137"/>
      <c r="S4" s="137"/>
      <c r="T4" s="137"/>
      <c r="U4" s="137"/>
      <c r="V4" s="137"/>
      <c r="W4" s="137" t="s">
        <v>21</v>
      </c>
      <c r="X4" s="137"/>
      <c r="Y4" s="137"/>
      <c r="Z4" s="137"/>
      <c r="AA4" s="137"/>
      <c r="AB4" s="137"/>
      <c r="AC4" s="137"/>
      <c r="AD4" s="137"/>
      <c r="AE4" s="33"/>
      <c r="AF4" s="137" t="s">
        <v>24</v>
      </c>
      <c r="AG4" s="137"/>
      <c r="AH4" s="137"/>
      <c r="AI4" s="137"/>
      <c r="AJ4" s="137" t="s">
        <v>26</v>
      </c>
      <c r="AK4" s="137"/>
      <c r="AL4" s="137"/>
      <c r="AM4" s="137"/>
      <c r="AN4" s="137"/>
      <c r="AO4" s="137" t="s">
        <v>27</v>
      </c>
      <c r="AP4" s="137"/>
      <c r="AQ4" s="137"/>
      <c r="AR4" s="137"/>
      <c r="AS4" s="137"/>
      <c r="AT4" s="137"/>
      <c r="AU4" s="137"/>
      <c r="AV4" s="137"/>
      <c r="AW4" s="137"/>
      <c r="AX4" s="137"/>
      <c r="AY4" s="137" t="s">
        <v>29</v>
      </c>
      <c r="AZ4" s="137"/>
      <c r="BA4" s="137"/>
      <c r="BB4" s="137"/>
      <c r="BC4" s="137"/>
      <c r="BD4" s="137" t="s">
        <v>31</v>
      </c>
      <c r="BE4" s="137"/>
      <c r="BF4" s="137"/>
      <c r="BG4" s="137"/>
      <c r="BH4" s="137" t="s">
        <v>33</v>
      </c>
      <c r="BI4" s="137"/>
      <c r="BJ4" s="137"/>
      <c r="BK4" s="137"/>
      <c r="BL4" s="137"/>
      <c r="BM4" s="137"/>
      <c r="BN4" s="137"/>
      <c r="BO4" s="137"/>
      <c r="BP4" s="137"/>
      <c r="BQ4" s="137"/>
      <c r="BR4" s="137"/>
      <c r="BS4" s="137"/>
      <c r="BT4" s="137" t="s">
        <v>34</v>
      </c>
      <c r="BU4" s="137"/>
      <c r="BV4" s="137"/>
      <c r="BW4" s="137"/>
      <c r="BX4" s="137"/>
      <c r="BY4" s="137"/>
      <c r="BZ4" s="137"/>
      <c r="CA4" s="137"/>
      <c r="CB4" s="137"/>
      <c r="CC4" s="137"/>
      <c r="CD4" s="137"/>
      <c r="CE4" s="137"/>
      <c r="CF4" s="137"/>
      <c r="CG4" s="137" t="s">
        <v>37</v>
      </c>
      <c r="CH4" s="137"/>
      <c r="CI4" s="137"/>
      <c r="CJ4" s="137"/>
      <c r="CK4" s="137"/>
      <c r="CL4" s="137"/>
      <c r="CM4" s="137"/>
      <c r="CN4" s="137"/>
      <c r="CO4" s="137"/>
      <c r="CP4" s="137"/>
      <c r="CQ4" s="137"/>
      <c r="CR4" s="137"/>
      <c r="CS4" s="137" t="s">
        <v>990</v>
      </c>
      <c r="CT4" s="137"/>
      <c r="CU4" s="137"/>
      <c r="CV4" s="137"/>
      <c r="CW4" s="137"/>
      <c r="CX4" s="137"/>
      <c r="CY4" s="137" t="s">
        <v>41</v>
      </c>
      <c r="CZ4" s="137"/>
    </row>
    <row r="5" spans="2:104" ht="39" customHeight="1" thickBot="1" x14ac:dyDescent="0.25">
      <c r="C5" s="58" t="s">
        <v>243</v>
      </c>
      <c r="D5" s="44" t="s">
        <v>733</v>
      </c>
      <c r="E5" s="44" t="s">
        <v>734</v>
      </c>
      <c r="F5" s="44" t="s">
        <v>735</v>
      </c>
      <c r="G5" s="44" t="s">
        <v>736</v>
      </c>
      <c r="H5" s="44" t="s">
        <v>737</v>
      </c>
      <c r="I5" s="44" t="s">
        <v>738</v>
      </c>
      <c r="J5" s="44" t="s">
        <v>739</v>
      </c>
      <c r="K5" s="44" t="s">
        <v>740</v>
      </c>
      <c r="L5" s="44" t="s">
        <v>741</v>
      </c>
      <c r="M5" s="44" t="s">
        <v>742</v>
      </c>
      <c r="N5" s="44" t="s">
        <v>743</v>
      </c>
      <c r="O5" s="44" t="s">
        <v>744</v>
      </c>
      <c r="P5" s="44" t="s">
        <v>1008</v>
      </c>
      <c r="Q5" s="44" t="s">
        <v>745</v>
      </c>
      <c r="R5" s="44" t="s">
        <v>746</v>
      </c>
      <c r="S5" s="44" t="s">
        <v>747</v>
      </c>
      <c r="T5" s="44" t="s">
        <v>748</v>
      </c>
      <c r="U5" s="44" t="s">
        <v>749</v>
      </c>
      <c r="V5" s="44" t="s">
        <v>750</v>
      </c>
      <c r="W5" s="44" t="s">
        <v>1009</v>
      </c>
      <c r="X5" s="44" t="s">
        <v>751</v>
      </c>
      <c r="Y5" s="44" t="s">
        <v>752</v>
      </c>
      <c r="Z5" s="44" t="s">
        <v>753</v>
      </c>
      <c r="AA5" s="44" t="s">
        <v>754</v>
      </c>
      <c r="AB5" s="44" t="s">
        <v>755</v>
      </c>
      <c r="AC5" s="44" t="s">
        <v>756</v>
      </c>
      <c r="AD5" s="44" t="s">
        <v>757</v>
      </c>
      <c r="AE5" s="44" t="s">
        <v>758</v>
      </c>
      <c r="AF5" s="44" t="s">
        <v>759</v>
      </c>
      <c r="AG5" s="44" t="s">
        <v>760</v>
      </c>
      <c r="AH5" s="44" t="s">
        <v>761</v>
      </c>
      <c r="AI5" s="44" t="s">
        <v>762</v>
      </c>
      <c r="AJ5" s="44" t="s">
        <v>763</v>
      </c>
      <c r="AK5" s="44" t="s">
        <v>764</v>
      </c>
      <c r="AL5" s="44" t="s">
        <v>765</v>
      </c>
      <c r="AM5" s="44" t="s">
        <v>766</v>
      </c>
      <c r="AN5" s="44" t="s">
        <v>767</v>
      </c>
      <c r="AO5" s="44" t="s">
        <v>768</v>
      </c>
      <c r="AP5" s="44" t="s">
        <v>769</v>
      </c>
      <c r="AQ5" s="44" t="s">
        <v>770</v>
      </c>
      <c r="AR5" s="44" t="s">
        <v>771</v>
      </c>
      <c r="AS5" s="44" t="s">
        <v>772</v>
      </c>
      <c r="AT5" s="44" t="s">
        <v>773</v>
      </c>
      <c r="AU5" s="44" t="s">
        <v>774</v>
      </c>
      <c r="AV5" s="44" t="s">
        <v>775</v>
      </c>
      <c r="AW5" s="44" t="s">
        <v>776</v>
      </c>
      <c r="AX5" s="44" t="s">
        <v>777</v>
      </c>
      <c r="AY5" s="44" t="s">
        <v>778</v>
      </c>
      <c r="AZ5" s="44" t="s">
        <v>779</v>
      </c>
      <c r="BA5" s="44" t="s">
        <v>780</v>
      </c>
      <c r="BB5" s="44" t="s">
        <v>781</v>
      </c>
      <c r="BC5" s="44" t="s">
        <v>782</v>
      </c>
      <c r="BD5" s="44" t="s">
        <v>1010</v>
      </c>
      <c r="BE5" s="44" t="s">
        <v>783</v>
      </c>
      <c r="BF5" s="44" t="s">
        <v>784</v>
      </c>
      <c r="BG5" s="44" t="s">
        <v>785</v>
      </c>
      <c r="BH5" s="44" t="s">
        <v>786</v>
      </c>
      <c r="BI5" s="44" t="s">
        <v>787</v>
      </c>
      <c r="BJ5" s="44" t="s">
        <v>788</v>
      </c>
      <c r="BK5" s="44" t="s">
        <v>789</v>
      </c>
      <c r="BL5" s="44" t="s">
        <v>790</v>
      </c>
      <c r="BM5" s="44" t="s">
        <v>791</v>
      </c>
      <c r="BN5" s="44" t="s">
        <v>792</v>
      </c>
      <c r="BO5" s="44" t="s">
        <v>793</v>
      </c>
      <c r="BP5" s="44" t="s">
        <v>794</v>
      </c>
      <c r="BQ5" s="44" t="s">
        <v>795</v>
      </c>
      <c r="BR5" s="44" t="s">
        <v>796</v>
      </c>
      <c r="BS5" s="44" t="s">
        <v>797</v>
      </c>
      <c r="BT5" s="44" t="s">
        <v>798</v>
      </c>
      <c r="BU5" s="44" t="s">
        <v>799</v>
      </c>
      <c r="BV5" s="44" t="s">
        <v>800</v>
      </c>
      <c r="BW5" s="44" t="s">
        <v>801</v>
      </c>
      <c r="BX5" s="44" t="s">
        <v>802</v>
      </c>
      <c r="BY5" s="44" t="s">
        <v>803</v>
      </c>
      <c r="BZ5" s="44" t="s">
        <v>804</v>
      </c>
      <c r="CA5" s="44" t="s">
        <v>805</v>
      </c>
      <c r="CB5" s="44" t="s">
        <v>806</v>
      </c>
      <c r="CC5" s="44" t="s">
        <v>807</v>
      </c>
      <c r="CD5" s="44" t="s">
        <v>808</v>
      </c>
      <c r="CE5" s="44" t="s">
        <v>809</v>
      </c>
      <c r="CF5" s="44" t="s">
        <v>810</v>
      </c>
      <c r="CG5" s="44" t="s">
        <v>811</v>
      </c>
      <c r="CH5" s="44" t="s">
        <v>812</v>
      </c>
      <c r="CI5" s="44" t="s">
        <v>813</v>
      </c>
      <c r="CJ5" s="44" t="s">
        <v>814</v>
      </c>
      <c r="CK5" s="44" t="s">
        <v>815</v>
      </c>
      <c r="CL5" s="44" t="s">
        <v>816</v>
      </c>
      <c r="CM5" s="44" t="s">
        <v>817</v>
      </c>
      <c r="CN5" s="44" t="s">
        <v>818</v>
      </c>
      <c r="CO5" s="44" t="s">
        <v>819</v>
      </c>
      <c r="CP5" s="44" t="s">
        <v>820</v>
      </c>
      <c r="CQ5" s="44" t="s">
        <v>821</v>
      </c>
      <c r="CR5" s="44" t="s">
        <v>822</v>
      </c>
      <c r="CS5" s="44" t="s">
        <v>823</v>
      </c>
      <c r="CT5" s="44" t="s">
        <v>824</v>
      </c>
      <c r="CU5" s="44" t="s">
        <v>825</v>
      </c>
      <c r="CV5" s="44" t="s">
        <v>826</v>
      </c>
      <c r="CW5" s="44" t="s">
        <v>827</v>
      </c>
      <c r="CX5" s="44" t="s">
        <v>828</v>
      </c>
      <c r="CY5" s="44" t="s">
        <v>829</v>
      </c>
      <c r="CZ5" s="44" t="s">
        <v>830</v>
      </c>
    </row>
    <row r="6" spans="2:104" ht="15.75" customHeight="1" x14ac:dyDescent="0.2">
      <c r="B6" s="68" t="s">
        <v>64</v>
      </c>
      <c r="C6" s="67">
        <v>828.3</v>
      </c>
      <c r="D6" s="34" t="s">
        <v>244</v>
      </c>
      <c r="E6" s="34" t="s">
        <v>245</v>
      </c>
      <c r="F6" s="34" t="s">
        <v>246</v>
      </c>
      <c r="G6" s="34" t="s">
        <v>245</v>
      </c>
      <c r="H6" s="34" t="s">
        <v>247</v>
      </c>
      <c r="I6" s="34" t="s">
        <v>562</v>
      </c>
      <c r="J6" s="34" t="s">
        <v>831</v>
      </c>
      <c r="K6" s="34" t="s">
        <v>267</v>
      </c>
      <c r="L6" s="34" t="s">
        <v>319</v>
      </c>
      <c r="M6" s="34" t="s">
        <v>492</v>
      </c>
      <c r="N6" s="34" t="s">
        <v>323</v>
      </c>
      <c r="O6" s="34" t="s">
        <v>562</v>
      </c>
      <c r="P6" s="34" t="s">
        <v>255</v>
      </c>
      <c r="Q6" s="34" t="s">
        <v>436</v>
      </c>
      <c r="R6" s="34" t="s">
        <v>251</v>
      </c>
      <c r="S6" s="34" t="s">
        <v>498</v>
      </c>
      <c r="T6" s="34" t="s">
        <v>405</v>
      </c>
      <c r="U6" s="34" t="s">
        <v>5</v>
      </c>
      <c r="V6" s="34" t="s">
        <v>36</v>
      </c>
      <c r="W6" s="34" t="s">
        <v>42</v>
      </c>
      <c r="X6" s="34" t="s">
        <v>5</v>
      </c>
      <c r="Y6" s="34" t="s">
        <v>36</v>
      </c>
      <c r="Z6" s="34" t="s">
        <v>370</v>
      </c>
      <c r="AA6" s="34" t="s">
        <v>313</v>
      </c>
      <c r="AB6" s="34" t="s">
        <v>832</v>
      </c>
      <c r="AC6" s="34" t="s">
        <v>252</v>
      </c>
      <c r="AD6" s="34" t="s">
        <v>262</v>
      </c>
      <c r="AE6" s="34" t="s">
        <v>245</v>
      </c>
      <c r="AF6" s="34" t="s">
        <v>265</v>
      </c>
      <c r="AG6" s="34" t="s">
        <v>251</v>
      </c>
      <c r="AH6" s="34" t="s">
        <v>251</v>
      </c>
      <c r="AI6" s="34" t="s">
        <v>251</v>
      </c>
      <c r="AJ6" s="34" t="s">
        <v>513</v>
      </c>
      <c r="AK6" s="34" t="s">
        <v>498</v>
      </c>
      <c r="AL6" s="34" t="s">
        <v>265</v>
      </c>
      <c r="AM6" s="34" t="s">
        <v>342</v>
      </c>
      <c r="AN6" s="34" t="s">
        <v>444</v>
      </c>
      <c r="AO6" s="34" t="s">
        <v>498</v>
      </c>
      <c r="AP6" s="34" t="s">
        <v>244</v>
      </c>
      <c r="AQ6" s="34" t="s">
        <v>245</v>
      </c>
      <c r="AR6" s="34" t="s">
        <v>244</v>
      </c>
      <c r="AS6" s="34" t="s">
        <v>262</v>
      </c>
      <c r="AT6" s="34" t="s">
        <v>526</v>
      </c>
      <c r="AU6" s="34" t="s">
        <v>311</v>
      </c>
      <c r="AV6" s="34" t="s">
        <v>321</v>
      </c>
      <c r="AW6" s="34" t="s">
        <v>321</v>
      </c>
      <c r="AX6" s="34" t="s">
        <v>265</v>
      </c>
      <c r="AY6" s="34" t="s">
        <v>667</v>
      </c>
      <c r="AZ6" s="34" t="s">
        <v>405</v>
      </c>
      <c r="BA6" s="34" t="s">
        <v>5</v>
      </c>
      <c r="BB6" s="34" t="s">
        <v>42</v>
      </c>
      <c r="BC6" s="34" t="s">
        <v>5</v>
      </c>
      <c r="BD6" s="34" t="s">
        <v>498</v>
      </c>
      <c r="BE6" s="34" t="s">
        <v>313</v>
      </c>
      <c r="BF6" s="34" t="s">
        <v>393</v>
      </c>
      <c r="BG6" s="34" t="s">
        <v>250</v>
      </c>
      <c r="BH6" s="34" t="s">
        <v>251</v>
      </c>
      <c r="BI6" s="34" t="s">
        <v>833</v>
      </c>
      <c r="BJ6" s="34" t="s">
        <v>245</v>
      </c>
      <c r="BK6" s="34" t="s">
        <v>444</v>
      </c>
      <c r="BL6" s="34" t="s">
        <v>250</v>
      </c>
      <c r="BM6" s="34" t="s">
        <v>256</v>
      </c>
      <c r="BN6" s="34" t="s">
        <v>5</v>
      </c>
      <c r="BO6" s="34" t="s">
        <v>35</v>
      </c>
      <c r="BP6" s="34" t="s">
        <v>255</v>
      </c>
      <c r="BQ6" s="34" t="s">
        <v>36</v>
      </c>
      <c r="BR6" s="34" t="s">
        <v>36</v>
      </c>
      <c r="BS6" s="34" t="s">
        <v>42</v>
      </c>
      <c r="BT6" s="34" t="s">
        <v>265</v>
      </c>
      <c r="BU6" s="34" t="s">
        <v>392</v>
      </c>
      <c r="BV6" s="34" t="s">
        <v>245</v>
      </c>
      <c r="BW6" s="34" t="s">
        <v>5</v>
      </c>
      <c r="BX6" s="34" t="s">
        <v>261</v>
      </c>
      <c r="BY6" s="34" t="s">
        <v>686</v>
      </c>
      <c r="BZ6" s="34" t="s">
        <v>256</v>
      </c>
      <c r="CA6" s="34" t="s">
        <v>5</v>
      </c>
      <c r="CB6" s="34" t="s">
        <v>525</v>
      </c>
      <c r="CC6" s="34" t="s">
        <v>493</v>
      </c>
      <c r="CD6" s="34" t="s">
        <v>251</v>
      </c>
      <c r="CE6" s="34" t="s">
        <v>363</v>
      </c>
      <c r="CF6" s="34" t="s">
        <v>5</v>
      </c>
      <c r="CG6" s="34" t="s">
        <v>393</v>
      </c>
      <c r="CH6" s="34" t="s">
        <v>250</v>
      </c>
      <c r="CI6" s="34" t="s">
        <v>833</v>
      </c>
      <c r="CJ6" s="34" t="s">
        <v>313</v>
      </c>
      <c r="CK6" s="34" t="s">
        <v>35</v>
      </c>
      <c r="CL6" s="34" t="s">
        <v>363</v>
      </c>
      <c r="CM6" s="34" t="s">
        <v>393</v>
      </c>
      <c r="CN6" s="34" t="s">
        <v>244</v>
      </c>
      <c r="CO6" s="34" t="s">
        <v>5</v>
      </c>
      <c r="CP6" s="34" t="s">
        <v>369</v>
      </c>
      <c r="CQ6" s="34" t="s">
        <v>834</v>
      </c>
      <c r="CR6" s="34" t="s">
        <v>405</v>
      </c>
      <c r="CS6" s="34" t="s">
        <v>42</v>
      </c>
      <c r="CT6" s="34" t="s">
        <v>261</v>
      </c>
      <c r="CU6" s="34" t="s">
        <v>255</v>
      </c>
      <c r="CV6" s="34" t="s">
        <v>405</v>
      </c>
      <c r="CW6" s="34" t="s">
        <v>667</v>
      </c>
      <c r="CX6" s="34" t="s">
        <v>834</v>
      </c>
      <c r="CY6" s="34" t="s">
        <v>597</v>
      </c>
      <c r="CZ6" s="34" t="s">
        <v>314</v>
      </c>
    </row>
    <row r="7" spans="2:104" ht="45" customHeight="1" x14ac:dyDescent="0.2">
      <c r="B7" s="32" t="s">
        <v>65</v>
      </c>
      <c r="C7" s="67">
        <v>16.5</v>
      </c>
      <c r="D7" s="34" t="s">
        <v>17</v>
      </c>
      <c r="E7" s="34" t="s">
        <v>257</v>
      </c>
      <c r="F7" s="44" t="s">
        <v>258</v>
      </c>
      <c r="G7" s="34" t="s">
        <v>259</v>
      </c>
      <c r="H7" s="34" t="s">
        <v>260</v>
      </c>
      <c r="I7" s="34" t="s">
        <v>364</v>
      </c>
      <c r="J7" s="34" t="s">
        <v>383</v>
      </c>
      <c r="K7" s="34" t="s">
        <v>380</v>
      </c>
      <c r="L7" s="34" t="s">
        <v>401</v>
      </c>
      <c r="M7" s="34" t="s">
        <v>704</v>
      </c>
      <c r="N7" s="34" t="s">
        <v>12</v>
      </c>
      <c r="O7" s="34" t="s">
        <v>345</v>
      </c>
      <c r="P7" s="34" t="s">
        <v>356</v>
      </c>
      <c r="Q7" s="34" t="s">
        <v>38</v>
      </c>
      <c r="R7" s="34" t="s">
        <v>835</v>
      </c>
      <c r="S7" s="34" t="s">
        <v>28</v>
      </c>
      <c r="T7" s="34" t="s">
        <v>326</v>
      </c>
      <c r="U7" s="34" t="s">
        <v>467</v>
      </c>
      <c r="V7" s="34" t="s">
        <v>28</v>
      </c>
      <c r="W7" s="34" t="s">
        <v>836</v>
      </c>
      <c r="X7" s="34" t="s">
        <v>570</v>
      </c>
      <c r="Y7" s="34" t="s">
        <v>16</v>
      </c>
      <c r="Z7" s="34" t="s">
        <v>354</v>
      </c>
      <c r="AA7" s="34" t="s">
        <v>8</v>
      </c>
      <c r="AB7" s="34" t="s">
        <v>42</v>
      </c>
      <c r="AC7" s="34" t="s">
        <v>17</v>
      </c>
      <c r="AD7" s="34" t="s">
        <v>703</v>
      </c>
      <c r="AE7" s="34" t="s">
        <v>302</v>
      </c>
      <c r="AF7" s="34" t="s">
        <v>30</v>
      </c>
      <c r="AG7" s="34" t="s">
        <v>331</v>
      </c>
      <c r="AH7" s="34" t="s">
        <v>302</v>
      </c>
      <c r="AI7" s="34" t="s">
        <v>12</v>
      </c>
      <c r="AJ7" s="34" t="s">
        <v>400</v>
      </c>
      <c r="AK7" s="34" t="s">
        <v>361</v>
      </c>
      <c r="AL7" s="34" t="s">
        <v>306</v>
      </c>
      <c r="AM7" s="34" t="s">
        <v>566</v>
      </c>
      <c r="AN7" s="34" t="s">
        <v>400</v>
      </c>
      <c r="AO7" s="34" t="s">
        <v>837</v>
      </c>
      <c r="AP7" s="34" t="s">
        <v>266</v>
      </c>
      <c r="AQ7" s="34" t="s">
        <v>42</v>
      </c>
      <c r="AR7" s="34" t="s">
        <v>328</v>
      </c>
      <c r="AS7" s="34" t="s">
        <v>512</v>
      </c>
      <c r="AT7" s="34" t="s">
        <v>838</v>
      </c>
      <c r="AU7" s="34" t="s">
        <v>383</v>
      </c>
      <c r="AV7" s="34" t="s">
        <v>383</v>
      </c>
      <c r="AW7" s="34" t="s">
        <v>28</v>
      </c>
      <c r="AX7" s="34" t="s">
        <v>12</v>
      </c>
      <c r="AY7" s="34" t="s">
        <v>663</v>
      </c>
      <c r="AZ7" s="34" t="s">
        <v>380</v>
      </c>
      <c r="BA7" s="34" t="s">
        <v>591</v>
      </c>
      <c r="BB7" s="34" t="s">
        <v>10</v>
      </c>
      <c r="BC7" s="34" t="s">
        <v>356</v>
      </c>
      <c r="BD7" s="34" t="s">
        <v>314</v>
      </c>
      <c r="BE7" s="34" t="s">
        <v>444</v>
      </c>
      <c r="BF7" s="34" t="s">
        <v>38</v>
      </c>
      <c r="BG7" s="34" t="s">
        <v>401</v>
      </c>
      <c r="BH7" s="34" t="s">
        <v>356</v>
      </c>
      <c r="BI7" s="34" t="s">
        <v>356</v>
      </c>
      <c r="BJ7" s="34" t="s">
        <v>564</v>
      </c>
      <c r="BK7" s="34" t="s">
        <v>17</v>
      </c>
      <c r="BL7" s="34" t="s">
        <v>10</v>
      </c>
      <c r="BM7" s="34" t="s">
        <v>663</v>
      </c>
      <c r="BN7" s="34" t="s">
        <v>459</v>
      </c>
      <c r="BO7" s="34" t="s">
        <v>28</v>
      </c>
      <c r="BP7" s="34" t="s">
        <v>314</v>
      </c>
      <c r="BQ7" s="34" t="s">
        <v>412</v>
      </c>
      <c r="BR7" s="34" t="s">
        <v>380</v>
      </c>
      <c r="BS7" s="34" t="s">
        <v>383</v>
      </c>
      <c r="BT7" s="34" t="s">
        <v>5</v>
      </c>
      <c r="BU7" s="34" t="s">
        <v>7</v>
      </c>
      <c r="BV7" s="34" t="s">
        <v>620</v>
      </c>
      <c r="BW7" s="34" t="s">
        <v>354</v>
      </c>
      <c r="BX7" s="34" t="s">
        <v>569</v>
      </c>
      <c r="BY7" s="34" t="s">
        <v>326</v>
      </c>
      <c r="BZ7" s="34" t="s">
        <v>339</v>
      </c>
      <c r="CA7" s="34" t="s">
        <v>700</v>
      </c>
      <c r="CB7" s="34" t="s">
        <v>620</v>
      </c>
      <c r="CC7" s="34" t="s">
        <v>32</v>
      </c>
      <c r="CD7" s="34" t="s">
        <v>839</v>
      </c>
      <c r="CE7" s="34" t="s">
        <v>840</v>
      </c>
      <c r="CF7" s="34" t="s">
        <v>10</v>
      </c>
      <c r="CG7" s="34" t="s">
        <v>35</v>
      </c>
      <c r="CH7" s="34" t="s">
        <v>12</v>
      </c>
      <c r="CI7" s="34" t="s">
        <v>302</v>
      </c>
      <c r="CJ7" s="34" t="s">
        <v>42</v>
      </c>
      <c r="CK7" s="34" t="s">
        <v>16</v>
      </c>
      <c r="CL7" s="34" t="s">
        <v>266</v>
      </c>
      <c r="CM7" s="34" t="s">
        <v>39</v>
      </c>
      <c r="CN7" s="34" t="s">
        <v>413</v>
      </c>
      <c r="CO7" s="34" t="s">
        <v>318</v>
      </c>
      <c r="CP7" s="34" t="s">
        <v>492</v>
      </c>
      <c r="CQ7" s="34" t="s">
        <v>25</v>
      </c>
      <c r="CR7" s="34" t="s">
        <v>326</v>
      </c>
      <c r="CS7" s="34" t="s">
        <v>327</v>
      </c>
      <c r="CT7" s="34" t="s">
        <v>380</v>
      </c>
      <c r="CU7" s="34" t="s">
        <v>12</v>
      </c>
      <c r="CV7" s="34" t="s">
        <v>357</v>
      </c>
      <c r="CW7" s="34" t="s">
        <v>25</v>
      </c>
      <c r="CX7" s="34" t="s">
        <v>38</v>
      </c>
      <c r="CY7" s="34" t="s">
        <v>841</v>
      </c>
      <c r="CZ7" s="34" t="s">
        <v>35</v>
      </c>
    </row>
    <row r="8" spans="2:104" ht="10.5" x14ac:dyDescent="0.2">
      <c r="B8" s="32" t="s">
        <v>1</v>
      </c>
      <c r="C8" s="67">
        <v>238.6</v>
      </c>
      <c r="D8" s="34" t="s">
        <v>316</v>
      </c>
      <c r="E8" s="34" t="s">
        <v>316</v>
      </c>
      <c r="F8" s="44" t="s">
        <v>267</v>
      </c>
      <c r="G8" s="34" t="s">
        <v>317</v>
      </c>
      <c r="H8" s="34" t="s">
        <v>318</v>
      </c>
      <c r="I8" s="34" t="s">
        <v>364</v>
      </c>
      <c r="J8" s="34" t="s">
        <v>527</v>
      </c>
      <c r="K8" s="34" t="s">
        <v>364</v>
      </c>
      <c r="L8" s="34" t="s">
        <v>363</v>
      </c>
      <c r="M8" s="34" t="s">
        <v>369</v>
      </c>
      <c r="N8" s="34" t="s">
        <v>319</v>
      </c>
      <c r="O8" s="34" t="s">
        <v>364</v>
      </c>
      <c r="P8" s="34" t="s">
        <v>363</v>
      </c>
      <c r="Q8" s="34" t="s">
        <v>394</v>
      </c>
      <c r="R8" s="34" t="s">
        <v>5</v>
      </c>
      <c r="S8" s="34" t="s">
        <v>596</v>
      </c>
      <c r="T8" s="34" t="s">
        <v>405</v>
      </c>
      <c r="U8" s="34" t="s">
        <v>251</v>
      </c>
      <c r="V8" s="34" t="s">
        <v>554</v>
      </c>
      <c r="W8" s="34" t="s">
        <v>266</v>
      </c>
      <c r="X8" s="34" t="s">
        <v>35</v>
      </c>
      <c r="Y8" s="34" t="s">
        <v>36</v>
      </c>
      <c r="Z8" s="34" t="s">
        <v>474</v>
      </c>
      <c r="AA8" s="34" t="s">
        <v>498</v>
      </c>
      <c r="AB8" s="34" t="s">
        <v>266</v>
      </c>
      <c r="AC8" s="34" t="s">
        <v>526</v>
      </c>
      <c r="AD8" s="34" t="s">
        <v>42</v>
      </c>
      <c r="AE8" s="34" t="s">
        <v>554</v>
      </c>
      <c r="AF8" s="34" t="s">
        <v>526</v>
      </c>
      <c r="AG8" s="34" t="s">
        <v>244</v>
      </c>
      <c r="AH8" s="34" t="s">
        <v>28</v>
      </c>
      <c r="AI8" s="34" t="s">
        <v>311</v>
      </c>
      <c r="AJ8" s="34" t="s">
        <v>444</v>
      </c>
      <c r="AK8" s="34" t="s">
        <v>526</v>
      </c>
      <c r="AL8" s="34" t="s">
        <v>251</v>
      </c>
      <c r="AM8" s="34" t="s">
        <v>609</v>
      </c>
      <c r="AN8" s="34" t="s">
        <v>265</v>
      </c>
      <c r="AO8" s="34" t="s">
        <v>263</v>
      </c>
      <c r="AP8" s="34" t="s">
        <v>28</v>
      </c>
      <c r="AQ8" s="34" t="s">
        <v>554</v>
      </c>
      <c r="AR8" s="34" t="s">
        <v>28</v>
      </c>
      <c r="AS8" s="34" t="s">
        <v>244</v>
      </c>
      <c r="AT8" s="34" t="s">
        <v>12</v>
      </c>
      <c r="AU8" s="34" t="s">
        <v>262</v>
      </c>
      <c r="AV8" s="34" t="s">
        <v>35</v>
      </c>
      <c r="AW8" s="34" t="s">
        <v>266</v>
      </c>
      <c r="AX8" s="34" t="s">
        <v>498</v>
      </c>
      <c r="AY8" s="34" t="s">
        <v>5</v>
      </c>
      <c r="AZ8" s="34" t="s">
        <v>35</v>
      </c>
      <c r="BA8" s="34" t="s">
        <v>38</v>
      </c>
      <c r="BB8" s="34" t="s">
        <v>12</v>
      </c>
      <c r="BC8" s="34" t="s">
        <v>392</v>
      </c>
      <c r="BD8" s="34" t="s">
        <v>262</v>
      </c>
      <c r="BE8" s="34" t="s">
        <v>245</v>
      </c>
      <c r="BF8" s="34" t="s">
        <v>393</v>
      </c>
      <c r="BG8" s="34" t="s">
        <v>554</v>
      </c>
      <c r="BH8" s="34" t="s">
        <v>13</v>
      </c>
      <c r="BI8" s="34" t="s">
        <v>244</v>
      </c>
      <c r="BJ8" s="34" t="s">
        <v>266</v>
      </c>
      <c r="BK8" s="34" t="s">
        <v>313</v>
      </c>
      <c r="BL8" s="34" t="s">
        <v>362</v>
      </c>
      <c r="BM8" s="34" t="s">
        <v>35</v>
      </c>
      <c r="BN8" s="34" t="s">
        <v>12</v>
      </c>
      <c r="BO8" s="34" t="s">
        <v>36</v>
      </c>
      <c r="BP8" s="34" t="s">
        <v>36</v>
      </c>
      <c r="BQ8" s="34" t="s">
        <v>36</v>
      </c>
      <c r="BR8" s="34" t="s">
        <v>532</v>
      </c>
      <c r="BS8" s="34" t="s">
        <v>266</v>
      </c>
      <c r="BT8" s="34" t="s">
        <v>302</v>
      </c>
      <c r="BU8" s="34" t="s">
        <v>265</v>
      </c>
      <c r="BV8" s="34" t="s">
        <v>266</v>
      </c>
      <c r="BW8" s="34" t="s">
        <v>36</v>
      </c>
      <c r="BX8" s="34" t="s">
        <v>405</v>
      </c>
      <c r="BY8" s="34" t="s">
        <v>28</v>
      </c>
      <c r="BZ8" s="34" t="s">
        <v>35</v>
      </c>
      <c r="CA8" s="34" t="s">
        <v>38</v>
      </c>
      <c r="CB8" s="34" t="s">
        <v>354</v>
      </c>
      <c r="CC8" s="34" t="s">
        <v>12</v>
      </c>
      <c r="CD8" s="34" t="s">
        <v>262</v>
      </c>
      <c r="CE8" s="34" t="s">
        <v>323</v>
      </c>
      <c r="CF8" s="34" t="s">
        <v>266</v>
      </c>
      <c r="CG8" s="34" t="s">
        <v>255</v>
      </c>
      <c r="CH8" s="34" t="s">
        <v>244</v>
      </c>
      <c r="CI8" s="34" t="s">
        <v>28</v>
      </c>
      <c r="CJ8" s="34" t="s">
        <v>12</v>
      </c>
      <c r="CK8" s="34" t="s">
        <v>35</v>
      </c>
      <c r="CL8" s="34" t="s">
        <v>393</v>
      </c>
      <c r="CM8" s="34" t="s">
        <v>38</v>
      </c>
      <c r="CN8" s="34" t="s">
        <v>244</v>
      </c>
      <c r="CO8" s="34" t="s">
        <v>554</v>
      </c>
      <c r="CP8" s="34" t="s">
        <v>364</v>
      </c>
      <c r="CQ8" s="34" t="s">
        <v>380</v>
      </c>
      <c r="CR8" s="34" t="s">
        <v>255</v>
      </c>
      <c r="CS8" s="34" t="s">
        <v>42</v>
      </c>
      <c r="CT8" s="34" t="s">
        <v>369</v>
      </c>
      <c r="CU8" s="34" t="s">
        <v>363</v>
      </c>
      <c r="CV8" s="34" t="s">
        <v>319</v>
      </c>
      <c r="CW8" s="34" t="s">
        <v>266</v>
      </c>
      <c r="CX8" s="34" t="s">
        <v>42</v>
      </c>
      <c r="CY8" s="34" t="s">
        <v>38</v>
      </c>
      <c r="CZ8" s="34" t="s">
        <v>28</v>
      </c>
    </row>
    <row r="9" spans="2:104" ht="90" customHeight="1" x14ac:dyDescent="0.2">
      <c r="B9" s="32" t="s">
        <v>66</v>
      </c>
      <c r="C9" s="67">
        <v>3.6</v>
      </c>
      <c r="D9" s="34" t="s">
        <v>16</v>
      </c>
      <c r="E9" s="34" t="s">
        <v>499</v>
      </c>
      <c r="F9" s="44" t="s">
        <v>500</v>
      </c>
      <c r="G9" s="34" t="s">
        <v>413</v>
      </c>
      <c r="H9" s="34" t="s">
        <v>501</v>
      </c>
      <c r="I9" s="34" t="s">
        <v>508</v>
      </c>
      <c r="J9" s="34" t="s">
        <v>259</v>
      </c>
      <c r="K9" s="34" t="s">
        <v>13</v>
      </c>
      <c r="L9" s="34" t="s">
        <v>23</v>
      </c>
      <c r="M9" s="34" t="s">
        <v>402</v>
      </c>
      <c r="N9" s="34" t="s">
        <v>266</v>
      </c>
      <c r="O9" s="34" t="s">
        <v>710</v>
      </c>
      <c r="P9" s="34" t="s">
        <v>331</v>
      </c>
      <c r="Q9" s="34" t="s">
        <v>842</v>
      </c>
      <c r="R9" s="34" t="s">
        <v>355</v>
      </c>
      <c r="S9" s="34" t="s">
        <v>28</v>
      </c>
      <c r="T9" s="34" t="s">
        <v>19</v>
      </c>
      <c r="U9" s="34" t="s">
        <v>368</v>
      </c>
      <c r="V9" s="34" t="s">
        <v>276</v>
      </c>
      <c r="W9" s="34" t="s">
        <v>843</v>
      </c>
      <c r="X9" s="34" t="s">
        <v>298</v>
      </c>
      <c r="Y9" s="34" t="s">
        <v>5</v>
      </c>
      <c r="Z9" s="34" t="s">
        <v>844</v>
      </c>
      <c r="AA9" s="34" t="s">
        <v>368</v>
      </c>
      <c r="AB9" s="34" t="s">
        <v>356</v>
      </c>
      <c r="AC9" s="34" t="s">
        <v>276</v>
      </c>
      <c r="AD9" s="34" t="s">
        <v>287</v>
      </c>
      <c r="AE9" s="34" t="s">
        <v>845</v>
      </c>
      <c r="AF9" s="34" t="s">
        <v>355</v>
      </c>
      <c r="AG9" s="34" t="s">
        <v>383</v>
      </c>
      <c r="AH9" s="34" t="s">
        <v>331</v>
      </c>
      <c r="AI9" s="34" t="s">
        <v>10</v>
      </c>
      <c r="AJ9" s="34" t="s">
        <v>846</v>
      </c>
      <c r="AK9" s="34" t="s">
        <v>36</v>
      </c>
      <c r="AL9" s="34" t="s">
        <v>28</v>
      </c>
      <c r="AM9" s="34" t="s">
        <v>32</v>
      </c>
      <c r="AN9" s="34" t="s">
        <v>358</v>
      </c>
      <c r="AO9" s="34" t="s">
        <v>847</v>
      </c>
      <c r="AP9" s="34" t="s">
        <v>20</v>
      </c>
      <c r="AQ9" s="34" t="s">
        <v>19</v>
      </c>
      <c r="AR9" s="34" t="s">
        <v>30</v>
      </c>
      <c r="AS9" s="34" t="s">
        <v>13</v>
      </c>
      <c r="AT9" s="34" t="s">
        <v>287</v>
      </c>
      <c r="AU9" s="34" t="s">
        <v>10</v>
      </c>
      <c r="AV9" s="34" t="s">
        <v>340</v>
      </c>
      <c r="AW9" s="34" t="s">
        <v>336</v>
      </c>
      <c r="AX9" s="34" t="s">
        <v>35</v>
      </c>
      <c r="AY9" s="34" t="s">
        <v>848</v>
      </c>
      <c r="AZ9" s="34" t="s">
        <v>22</v>
      </c>
      <c r="BA9" s="34" t="s">
        <v>276</v>
      </c>
      <c r="BB9" s="34" t="s">
        <v>358</v>
      </c>
      <c r="BC9" s="34" t="s">
        <v>336</v>
      </c>
      <c r="BD9" s="34" t="s">
        <v>849</v>
      </c>
      <c r="BE9" s="34" t="s">
        <v>36</v>
      </c>
      <c r="BF9" s="34" t="s">
        <v>30</v>
      </c>
      <c r="BG9" s="34" t="s">
        <v>28</v>
      </c>
      <c r="BH9" s="34" t="s">
        <v>341</v>
      </c>
      <c r="BI9" s="34" t="s">
        <v>468</v>
      </c>
      <c r="BJ9" s="34" t="s">
        <v>301</v>
      </c>
      <c r="BK9" s="34" t="s">
        <v>715</v>
      </c>
      <c r="BL9" s="34" t="s">
        <v>28</v>
      </c>
      <c r="BM9" s="34" t="s">
        <v>25</v>
      </c>
      <c r="BN9" s="34" t="s">
        <v>355</v>
      </c>
      <c r="BO9" s="34" t="s">
        <v>620</v>
      </c>
      <c r="BP9" s="34" t="s">
        <v>266</v>
      </c>
      <c r="BQ9" s="34" t="s">
        <v>380</v>
      </c>
      <c r="BR9" s="34" t="s">
        <v>296</v>
      </c>
      <c r="BS9" s="34" t="s">
        <v>340</v>
      </c>
      <c r="BT9" s="34" t="s">
        <v>326</v>
      </c>
      <c r="BU9" s="34" t="s">
        <v>10</v>
      </c>
      <c r="BV9" s="34" t="s">
        <v>298</v>
      </c>
      <c r="BW9" s="34" t="s">
        <v>314</v>
      </c>
      <c r="BX9" s="34" t="s">
        <v>42</v>
      </c>
      <c r="BY9" s="34" t="s">
        <v>266</v>
      </c>
      <c r="BZ9" s="34" t="s">
        <v>301</v>
      </c>
      <c r="CA9" s="34" t="s">
        <v>36</v>
      </c>
      <c r="CB9" s="34" t="s">
        <v>336</v>
      </c>
      <c r="CC9" s="34" t="s">
        <v>412</v>
      </c>
      <c r="CD9" s="34" t="s">
        <v>843</v>
      </c>
      <c r="CE9" s="34" t="s">
        <v>314</v>
      </c>
      <c r="CF9" s="34" t="s">
        <v>850</v>
      </c>
      <c r="CG9" s="34" t="s">
        <v>620</v>
      </c>
      <c r="CH9" s="34" t="s">
        <v>17</v>
      </c>
      <c r="CI9" s="34" t="s">
        <v>327</v>
      </c>
      <c r="CJ9" s="34" t="s">
        <v>355</v>
      </c>
      <c r="CK9" s="34" t="s">
        <v>402</v>
      </c>
      <c r="CL9" s="34" t="s">
        <v>25</v>
      </c>
      <c r="CM9" s="34" t="s">
        <v>10</v>
      </c>
      <c r="CN9" s="34" t="s">
        <v>25</v>
      </c>
      <c r="CO9" s="34" t="s">
        <v>4</v>
      </c>
      <c r="CP9" s="34" t="s">
        <v>469</v>
      </c>
      <c r="CQ9" s="34" t="s">
        <v>327</v>
      </c>
      <c r="CR9" s="34" t="s">
        <v>301</v>
      </c>
      <c r="CS9" s="34" t="s">
        <v>259</v>
      </c>
      <c r="CT9" s="34" t="s">
        <v>851</v>
      </c>
      <c r="CU9" s="34" t="s">
        <v>415</v>
      </c>
      <c r="CV9" s="34" t="s">
        <v>340</v>
      </c>
      <c r="CW9" s="34" t="s">
        <v>327</v>
      </c>
      <c r="CX9" s="34" t="s">
        <v>16</v>
      </c>
      <c r="CY9" s="34" t="s">
        <v>852</v>
      </c>
      <c r="CZ9" s="34" t="s">
        <v>276</v>
      </c>
    </row>
    <row r="10" spans="2:104" ht="60" customHeight="1" x14ac:dyDescent="0.2">
      <c r="B10" s="32" t="s">
        <v>67</v>
      </c>
      <c r="C10" s="67">
        <v>31.5</v>
      </c>
      <c r="D10" s="34" t="s">
        <v>432</v>
      </c>
      <c r="E10" s="34" t="s">
        <v>432</v>
      </c>
      <c r="F10" s="44" t="s">
        <v>504</v>
      </c>
      <c r="G10" s="34" t="s">
        <v>505</v>
      </c>
      <c r="H10" s="34" t="s">
        <v>506</v>
      </c>
      <c r="I10" s="34" t="s">
        <v>375</v>
      </c>
      <c r="J10" s="34" t="s">
        <v>36</v>
      </c>
      <c r="K10" s="34" t="s">
        <v>36</v>
      </c>
      <c r="L10" s="34" t="s">
        <v>38</v>
      </c>
      <c r="M10" s="34" t="s">
        <v>562</v>
      </c>
      <c r="N10" s="34" t="s">
        <v>314</v>
      </c>
      <c r="O10" s="34" t="s">
        <v>316</v>
      </c>
      <c r="P10" s="34" t="s">
        <v>264</v>
      </c>
      <c r="Q10" s="34" t="s">
        <v>594</v>
      </c>
      <c r="R10" s="34" t="s">
        <v>361</v>
      </c>
      <c r="S10" s="34" t="s">
        <v>548</v>
      </c>
      <c r="T10" s="34" t="s">
        <v>39</v>
      </c>
      <c r="U10" s="34" t="s">
        <v>259</v>
      </c>
      <c r="V10" s="34" t="s">
        <v>42</v>
      </c>
      <c r="W10" s="34" t="s">
        <v>28</v>
      </c>
      <c r="X10" s="34" t="s">
        <v>443</v>
      </c>
      <c r="Y10" s="34" t="s">
        <v>28</v>
      </c>
      <c r="Z10" s="34" t="s">
        <v>337</v>
      </c>
      <c r="AA10" s="34" t="s">
        <v>609</v>
      </c>
      <c r="AB10" s="34" t="s">
        <v>42</v>
      </c>
      <c r="AC10" s="34" t="s">
        <v>566</v>
      </c>
      <c r="AD10" s="34" t="s">
        <v>355</v>
      </c>
      <c r="AE10" s="34" t="s">
        <v>356</v>
      </c>
      <c r="AF10" s="34" t="s">
        <v>570</v>
      </c>
      <c r="AG10" s="34" t="s">
        <v>593</v>
      </c>
      <c r="AH10" s="34" t="s">
        <v>355</v>
      </c>
      <c r="AI10" s="34" t="s">
        <v>436</v>
      </c>
      <c r="AJ10" s="34" t="s">
        <v>835</v>
      </c>
      <c r="AK10" s="34" t="s">
        <v>459</v>
      </c>
      <c r="AL10" s="34" t="s">
        <v>383</v>
      </c>
      <c r="AM10" s="34" t="s">
        <v>330</v>
      </c>
      <c r="AN10" s="34" t="s">
        <v>557</v>
      </c>
      <c r="AO10" s="34" t="s">
        <v>609</v>
      </c>
      <c r="AP10" s="34" t="s">
        <v>853</v>
      </c>
      <c r="AQ10" s="34" t="s">
        <v>331</v>
      </c>
      <c r="AR10" s="34" t="s">
        <v>13</v>
      </c>
      <c r="AS10" s="34" t="s">
        <v>552</v>
      </c>
      <c r="AT10" s="34" t="s">
        <v>264</v>
      </c>
      <c r="AU10" s="34" t="s">
        <v>436</v>
      </c>
      <c r="AV10" s="34" t="s">
        <v>38</v>
      </c>
      <c r="AW10" s="34" t="s">
        <v>12</v>
      </c>
      <c r="AX10" s="34" t="s">
        <v>28</v>
      </c>
      <c r="AY10" s="34" t="s">
        <v>522</v>
      </c>
      <c r="AZ10" s="34" t="s">
        <v>339</v>
      </c>
      <c r="BA10" s="34" t="s">
        <v>339</v>
      </c>
      <c r="BB10" s="34" t="s">
        <v>36</v>
      </c>
      <c r="BC10" s="34" t="s">
        <v>364</v>
      </c>
      <c r="BD10" s="34" t="s">
        <v>333</v>
      </c>
      <c r="BE10" s="34" t="s">
        <v>369</v>
      </c>
      <c r="BF10" s="34" t="s">
        <v>345</v>
      </c>
      <c r="BG10" s="34" t="s">
        <v>267</v>
      </c>
      <c r="BH10" s="34" t="s">
        <v>354</v>
      </c>
      <c r="BI10" s="34" t="s">
        <v>266</v>
      </c>
      <c r="BJ10" s="34" t="s">
        <v>318</v>
      </c>
      <c r="BK10" s="34" t="s">
        <v>854</v>
      </c>
      <c r="BL10" s="34" t="s">
        <v>266</v>
      </c>
      <c r="BM10" s="34" t="s">
        <v>364</v>
      </c>
      <c r="BN10" s="34" t="s">
        <v>10</v>
      </c>
      <c r="BO10" s="34" t="s">
        <v>369</v>
      </c>
      <c r="BP10" s="34" t="s">
        <v>562</v>
      </c>
      <c r="BQ10" s="34" t="s">
        <v>13</v>
      </c>
      <c r="BR10" s="34" t="s">
        <v>855</v>
      </c>
      <c r="BS10" s="34" t="s">
        <v>314</v>
      </c>
      <c r="BT10" s="34" t="s">
        <v>38</v>
      </c>
      <c r="BU10" s="34" t="s">
        <v>332</v>
      </c>
      <c r="BV10" s="34" t="s">
        <v>266</v>
      </c>
      <c r="BW10" s="34" t="s">
        <v>314</v>
      </c>
      <c r="BX10" s="34" t="s">
        <v>523</v>
      </c>
      <c r="BY10" s="34" t="s">
        <v>16</v>
      </c>
      <c r="BZ10" s="34" t="s">
        <v>316</v>
      </c>
      <c r="CA10" s="34" t="s">
        <v>412</v>
      </c>
      <c r="CB10" s="34" t="s">
        <v>17</v>
      </c>
      <c r="CC10" s="34" t="s">
        <v>259</v>
      </c>
      <c r="CD10" s="34" t="s">
        <v>340</v>
      </c>
      <c r="CE10" s="34" t="s">
        <v>522</v>
      </c>
      <c r="CF10" s="34" t="s">
        <v>36</v>
      </c>
      <c r="CG10" s="34" t="s">
        <v>42</v>
      </c>
      <c r="CH10" s="34" t="s">
        <v>361</v>
      </c>
      <c r="CI10" s="34" t="s">
        <v>856</v>
      </c>
      <c r="CJ10" s="34" t="s">
        <v>381</v>
      </c>
      <c r="CK10" s="34" t="s">
        <v>39</v>
      </c>
      <c r="CL10" s="34" t="s">
        <v>380</v>
      </c>
      <c r="CM10" s="34" t="s">
        <v>266</v>
      </c>
      <c r="CN10" s="34" t="s">
        <v>383</v>
      </c>
      <c r="CO10" s="34" t="s">
        <v>354</v>
      </c>
      <c r="CP10" s="34" t="s">
        <v>429</v>
      </c>
      <c r="CQ10" s="34" t="s">
        <v>380</v>
      </c>
      <c r="CR10" s="34" t="s">
        <v>39</v>
      </c>
      <c r="CS10" s="34" t="s">
        <v>10</v>
      </c>
      <c r="CT10" s="34" t="s">
        <v>620</v>
      </c>
      <c r="CU10" s="34" t="s">
        <v>492</v>
      </c>
      <c r="CV10" s="34" t="s">
        <v>345</v>
      </c>
      <c r="CW10" s="34" t="s">
        <v>310</v>
      </c>
      <c r="CX10" s="34" t="s">
        <v>39</v>
      </c>
      <c r="CY10" s="34" t="s">
        <v>389</v>
      </c>
      <c r="CZ10" s="34" t="s">
        <v>857</v>
      </c>
    </row>
    <row r="11" spans="2:104" ht="45" customHeight="1" x14ac:dyDescent="0.2">
      <c r="B11" s="32" t="s">
        <v>68</v>
      </c>
      <c r="C11" s="67">
        <v>29.4</v>
      </c>
      <c r="D11" s="34" t="s">
        <v>522</v>
      </c>
      <c r="E11" s="34" t="s">
        <v>523</v>
      </c>
      <c r="F11" s="44" t="s">
        <v>524</v>
      </c>
      <c r="G11" s="34" t="s">
        <v>35</v>
      </c>
      <c r="H11" s="34" t="s">
        <v>440</v>
      </c>
      <c r="I11" s="34" t="s">
        <v>858</v>
      </c>
      <c r="J11" s="34" t="s">
        <v>35</v>
      </c>
      <c r="K11" s="34" t="s">
        <v>314</v>
      </c>
      <c r="L11" s="34" t="s">
        <v>10</v>
      </c>
      <c r="M11" s="34" t="s">
        <v>492</v>
      </c>
      <c r="N11" s="34" t="s">
        <v>522</v>
      </c>
      <c r="O11" s="34" t="s">
        <v>310</v>
      </c>
      <c r="P11" s="34" t="s">
        <v>503</v>
      </c>
      <c r="Q11" s="34" t="s">
        <v>560</v>
      </c>
      <c r="R11" s="34" t="s">
        <v>16</v>
      </c>
      <c r="S11" s="34" t="s">
        <v>551</v>
      </c>
      <c r="T11" s="34" t="s">
        <v>497</v>
      </c>
      <c r="U11" s="34" t="s">
        <v>400</v>
      </c>
      <c r="V11" s="34" t="s">
        <v>252</v>
      </c>
      <c r="W11" s="34" t="s">
        <v>859</v>
      </c>
      <c r="X11" s="34" t="s">
        <v>13</v>
      </c>
      <c r="Y11" s="34" t="s">
        <v>355</v>
      </c>
      <c r="Z11" s="34" t="s">
        <v>340</v>
      </c>
      <c r="AA11" s="34" t="s">
        <v>561</v>
      </c>
      <c r="AB11" s="34" t="s">
        <v>380</v>
      </c>
      <c r="AC11" s="34" t="s">
        <v>452</v>
      </c>
      <c r="AD11" s="34" t="s">
        <v>499</v>
      </c>
      <c r="AE11" s="34" t="s">
        <v>860</v>
      </c>
      <c r="AF11" s="34" t="s">
        <v>42</v>
      </c>
      <c r="AG11" s="34" t="s">
        <v>314</v>
      </c>
      <c r="AH11" s="34" t="s">
        <v>345</v>
      </c>
      <c r="AI11" s="34" t="s">
        <v>42</v>
      </c>
      <c r="AJ11" s="34" t="s">
        <v>467</v>
      </c>
      <c r="AK11" s="34" t="s">
        <v>35</v>
      </c>
      <c r="AL11" s="34" t="s">
        <v>355</v>
      </c>
      <c r="AM11" s="34" t="s">
        <v>36</v>
      </c>
      <c r="AN11" s="34" t="s">
        <v>467</v>
      </c>
      <c r="AO11" s="34" t="s">
        <v>12</v>
      </c>
      <c r="AP11" s="34" t="s">
        <v>619</v>
      </c>
      <c r="AQ11" s="34" t="s">
        <v>523</v>
      </c>
      <c r="AR11" s="34" t="s">
        <v>39</v>
      </c>
      <c r="AS11" s="34" t="s">
        <v>383</v>
      </c>
      <c r="AT11" s="34" t="s">
        <v>314</v>
      </c>
      <c r="AU11" s="34" t="s">
        <v>513</v>
      </c>
      <c r="AV11" s="34" t="s">
        <v>42</v>
      </c>
      <c r="AW11" s="34" t="s">
        <v>383</v>
      </c>
      <c r="AX11" s="34" t="s">
        <v>361</v>
      </c>
      <c r="AY11" s="34" t="s">
        <v>310</v>
      </c>
      <c r="AZ11" s="34" t="s">
        <v>380</v>
      </c>
      <c r="BA11" s="34" t="s">
        <v>602</v>
      </c>
      <c r="BB11" s="34" t="s">
        <v>400</v>
      </c>
      <c r="BC11" s="34" t="s">
        <v>364</v>
      </c>
      <c r="BD11" s="34" t="s">
        <v>557</v>
      </c>
      <c r="BE11" s="34" t="s">
        <v>312</v>
      </c>
      <c r="BF11" s="34" t="s">
        <v>380</v>
      </c>
      <c r="BG11" s="34" t="s">
        <v>474</v>
      </c>
      <c r="BH11" s="34" t="s">
        <v>259</v>
      </c>
      <c r="BI11" s="34" t="s">
        <v>526</v>
      </c>
      <c r="BJ11" s="34" t="s">
        <v>566</v>
      </c>
      <c r="BK11" s="34" t="s">
        <v>13</v>
      </c>
      <c r="BL11" s="34" t="s">
        <v>459</v>
      </c>
      <c r="BM11" s="34" t="s">
        <v>372</v>
      </c>
      <c r="BN11" s="34" t="s">
        <v>36</v>
      </c>
      <c r="BO11" s="34" t="s">
        <v>512</v>
      </c>
      <c r="BP11" s="34" t="s">
        <v>310</v>
      </c>
      <c r="BQ11" s="34" t="s">
        <v>861</v>
      </c>
      <c r="BR11" s="34" t="s">
        <v>862</v>
      </c>
      <c r="BS11" s="34" t="s">
        <v>394</v>
      </c>
      <c r="BT11" s="34" t="s">
        <v>16</v>
      </c>
      <c r="BU11" s="34" t="s">
        <v>355</v>
      </c>
      <c r="BV11" s="34" t="s">
        <v>30</v>
      </c>
      <c r="BW11" s="34" t="s">
        <v>302</v>
      </c>
      <c r="BX11" s="34" t="s">
        <v>522</v>
      </c>
      <c r="BY11" s="34" t="s">
        <v>308</v>
      </c>
      <c r="BZ11" s="34" t="s">
        <v>312</v>
      </c>
      <c r="CA11" s="34" t="s">
        <v>412</v>
      </c>
      <c r="CB11" s="34" t="s">
        <v>863</v>
      </c>
      <c r="CC11" s="34" t="s">
        <v>354</v>
      </c>
      <c r="CD11" s="34" t="s">
        <v>370</v>
      </c>
      <c r="CE11" s="34" t="s">
        <v>383</v>
      </c>
      <c r="CF11" s="34" t="s">
        <v>592</v>
      </c>
      <c r="CG11" s="34" t="s">
        <v>16</v>
      </c>
      <c r="CH11" s="34" t="s">
        <v>371</v>
      </c>
      <c r="CI11" s="34" t="s">
        <v>636</v>
      </c>
      <c r="CJ11" s="34" t="s">
        <v>519</v>
      </c>
      <c r="CK11" s="34" t="s">
        <v>302</v>
      </c>
      <c r="CL11" s="34" t="s">
        <v>345</v>
      </c>
      <c r="CM11" s="34" t="s">
        <v>354</v>
      </c>
      <c r="CN11" s="34" t="s">
        <v>452</v>
      </c>
      <c r="CO11" s="34" t="s">
        <v>552</v>
      </c>
      <c r="CP11" s="34" t="s">
        <v>704</v>
      </c>
      <c r="CQ11" s="34" t="s">
        <v>685</v>
      </c>
      <c r="CR11" s="34" t="s">
        <v>522</v>
      </c>
      <c r="CS11" s="34" t="s">
        <v>308</v>
      </c>
      <c r="CT11" s="34" t="s">
        <v>16</v>
      </c>
      <c r="CU11" s="34" t="s">
        <v>498</v>
      </c>
      <c r="CV11" s="34" t="s">
        <v>520</v>
      </c>
      <c r="CW11" s="34" t="s">
        <v>313</v>
      </c>
      <c r="CX11" s="34" t="s">
        <v>28</v>
      </c>
      <c r="CY11" s="34" t="s">
        <v>514</v>
      </c>
      <c r="CZ11" s="34" t="s">
        <v>25</v>
      </c>
    </row>
    <row r="12" spans="2:104" ht="60" customHeight="1" x14ac:dyDescent="0.2">
      <c r="B12" s="32" t="s">
        <v>69</v>
      </c>
      <c r="C12" s="67">
        <v>45.8</v>
      </c>
      <c r="D12" s="34" t="s">
        <v>444</v>
      </c>
      <c r="E12" s="34" t="s">
        <v>551</v>
      </c>
      <c r="F12" s="44" t="s">
        <v>266</v>
      </c>
      <c r="G12" s="34" t="s">
        <v>552</v>
      </c>
      <c r="H12" s="34" t="s">
        <v>553</v>
      </c>
      <c r="I12" s="34" t="s">
        <v>375</v>
      </c>
      <c r="J12" s="34" t="s">
        <v>38</v>
      </c>
      <c r="K12" s="34" t="s">
        <v>38</v>
      </c>
      <c r="L12" s="34" t="s">
        <v>864</v>
      </c>
      <c r="M12" s="34" t="s">
        <v>522</v>
      </c>
      <c r="N12" s="34" t="s">
        <v>508</v>
      </c>
      <c r="O12" s="34" t="s">
        <v>569</v>
      </c>
      <c r="P12" s="34" t="s">
        <v>12</v>
      </c>
      <c r="Q12" s="34" t="s">
        <v>302</v>
      </c>
      <c r="R12" s="34" t="s">
        <v>428</v>
      </c>
      <c r="S12" s="34" t="s">
        <v>42</v>
      </c>
      <c r="T12" s="34" t="s">
        <v>364</v>
      </c>
      <c r="U12" s="34" t="s">
        <v>5</v>
      </c>
      <c r="V12" s="34" t="s">
        <v>266</v>
      </c>
      <c r="W12" s="34" t="s">
        <v>380</v>
      </c>
      <c r="X12" s="34" t="s">
        <v>16</v>
      </c>
      <c r="Y12" s="34" t="s">
        <v>618</v>
      </c>
      <c r="Z12" s="34" t="s">
        <v>355</v>
      </c>
      <c r="AA12" s="34" t="s">
        <v>25</v>
      </c>
      <c r="AB12" s="34" t="s">
        <v>355</v>
      </c>
      <c r="AC12" s="34" t="s">
        <v>609</v>
      </c>
      <c r="AD12" s="34" t="s">
        <v>331</v>
      </c>
      <c r="AE12" s="34" t="s">
        <v>865</v>
      </c>
      <c r="AF12" s="34" t="s">
        <v>340</v>
      </c>
      <c r="AG12" s="34" t="s">
        <v>503</v>
      </c>
      <c r="AH12" s="34" t="s">
        <v>361</v>
      </c>
      <c r="AI12" s="34" t="s">
        <v>12</v>
      </c>
      <c r="AJ12" s="34" t="s">
        <v>13</v>
      </c>
      <c r="AK12" s="34" t="s">
        <v>251</v>
      </c>
      <c r="AL12" s="34" t="s">
        <v>444</v>
      </c>
      <c r="AM12" s="34" t="s">
        <v>252</v>
      </c>
      <c r="AN12" s="34" t="s">
        <v>12</v>
      </c>
      <c r="AO12" s="34" t="s">
        <v>302</v>
      </c>
      <c r="AP12" s="34" t="s">
        <v>356</v>
      </c>
      <c r="AQ12" s="34" t="s">
        <v>42</v>
      </c>
      <c r="AR12" s="34" t="s">
        <v>16</v>
      </c>
      <c r="AS12" s="34" t="s">
        <v>310</v>
      </c>
      <c r="AT12" s="34" t="s">
        <v>602</v>
      </c>
      <c r="AU12" s="34" t="s">
        <v>35</v>
      </c>
      <c r="AV12" s="34" t="s">
        <v>266</v>
      </c>
      <c r="AW12" s="34" t="s">
        <v>38</v>
      </c>
      <c r="AX12" s="34" t="s">
        <v>436</v>
      </c>
      <c r="AY12" s="34" t="s">
        <v>38</v>
      </c>
      <c r="AZ12" s="34" t="s">
        <v>267</v>
      </c>
      <c r="BA12" s="34" t="s">
        <v>35</v>
      </c>
      <c r="BB12" s="34" t="s">
        <v>42</v>
      </c>
      <c r="BC12" s="34" t="s">
        <v>481</v>
      </c>
      <c r="BD12" s="34" t="s">
        <v>13</v>
      </c>
      <c r="BE12" s="34" t="s">
        <v>513</v>
      </c>
      <c r="BF12" s="34" t="s">
        <v>36</v>
      </c>
      <c r="BG12" s="34" t="s">
        <v>481</v>
      </c>
      <c r="BH12" s="34" t="s">
        <v>355</v>
      </c>
      <c r="BI12" s="34" t="s">
        <v>28</v>
      </c>
      <c r="BJ12" s="34" t="s">
        <v>371</v>
      </c>
      <c r="BK12" s="34" t="s">
        <v>7</v>
      </c>
      <c r="BL12" s="34" t="s">
        <v>39</v>
      </c>
      <c r="BM12" s="34" t="s">
        <v>317</v>
      </c>
      <c r="BN12" s="34" t="s">
        <v>5</v>
      </c>
      <c r="BO12" s="34" t="s">
        <v>28</v>
      </c>
      <c r="BP12" s="34" t="s">
        <v>42</v>
      </c>
      <c r="BQ12" s="34" t="s">
        <v>369</v>
      </c>
      <c r="BR12" s="34" t="s">
        <v>354</v>
      </c>
      <c r="BS12" s="34" t="s">
        <v>339</v>
      </c>
      <c r="BT12" s="34" t="s">
        <v>4</v>
      </c>
      <c r="BU12" s="34" t="s">
        <v>428</v>
      </c>
      <c r="BV12" s="34" t="s">
        <v>246</v>
      </c>
      <c r="BW12" s="34" t="s">
        <v>481</v>
      </c>
      <c r="BX12" s="34" t="s">
        <v>498</v>
      </c>
      <c r="BY12" s="34" t="s">
        <v>394</v>
      </c>
      <c r="BZ12" s="34" t="s">
        <v>13</v>
      </c>
      <c r="CA12" s="34" t="s">
        <v>28</v>
      </c>
      <c r="CB12" s="34" t="s">
        <v>551</v>
      </c>
      <c r="CC12" s="34" t="s">
        <v>380</v>
      </c>
      <c r="CD12" s="34" t="s">
        <v>357</v>
      </c>
      <c r="CE12" s="34" t="s">
        <v>12</v>
      </c>
      <c r="CF12" s="34" t="s">
        <v>566</v>
      </c>
      <c r="CG12" s="34" t="s">
        <v>13</v>
      </c>
      <c r="CH12" s="34" t="s">
        <v>492</v>
      </c>
      <c r="CI12" s="34" t="s">
        <v>394</v>
      </c>
      <c r="CJ12" s="34" t="s">
        <v>383</v>
      </c>
      <c r="CK12" s="34" t="s">
        <v>475</v>
      </c>
      <c r="CL12" s="34" t="s">
        <v>316</v>
      </c>
      <c r="CM12" s="34" t="s">
        <v>311</v>
      </c>
      <c r="CN12" s="34" t="s">
        <v>836</v>
      </c>
      <c r="CO12" s="34" t="s">
        <v>28</v>
      </c>
      <c r="CP12" s="34" t="s">
        <v>316</v>
      </c>
      <c r="CQ12" s="34" t="s">
        <v>266</v>
      </c>
      <c r="CR12" s="34" t="s">
        <v>314</v>
      </c>
      <c r="CS12" s="34" t="s">
        <v>380</v>
      </c>
      <c r="CT12" s="34" t="s">
        <v>10</v>
      </c>
      <c r="CU12" s="34" t="s">
        <v>319</v>
      </c>
      <c r="CV12" s="34" t="s">
        <v>35</v>
      </c>
      <c r="CW12" s="34" t="s">
        <v>266</v>
      </c>
      <c r="CX12" s="34" t="s">
        <v>302</v>
      </c>
      <c r="CY12" s="34" t="s">
        <v>382</v>
      </c>
      <c r="CZ12" s="34" t="s">
        <v>839</v>
      </c>
    </row>
    <row r="13" spans="2:104" ht="30" customHeight="1" x14ac:dyDescent="0.2">
      <c r="B13" s="32" t="s">
        <v>70</v>
      </c>
      <c r="C13" s="67">
        <v>170.7</v>
      </c>
      <c r="D13" s="34" t="s">
        <v>5</v>
      </c>
      <c r="E13" s="34" t="s">
        <v>437</v>
      </c>
      <c r="F13" s="44" t="s">
        <v>566</v>
      </c>
      <c r="G13" s="34" t="s">
        <v>252</v>
      </c>
      <c r="H13" s="34" t="s">
        <v>567</v>
      </c>
      <c r="I13" s="34" t="s">
        <v>375</v>
      </c>
      <c r="J13" s="34" t="s">
        <v>255</v>
      </c>
      <c r="K13" s="34" t="s">
        <v>492</v>
      </c>
      <c r="L13" s="34" t="s">
        <v>248</v>
      </c>
      <c r="M13" s="34" t="s">
        <v>339</v>
      </c>
      <c r="N13" s="34" t="s">
        <v>364</v>
      </c>
      <c r="O13" s="34" t="s">
        <v>704</v>
      </c>
      <c r="P13" s="34" t="s">
        <v>261</v>
      </c>
      <c r="Q13" s="34" t="s">
        <v>459</v>
      </c>
      <c r="R13" s="34" t="s">
        <v>314</v>
      </c>
      <c r="S13" s="34" t="s">
        <v>342</v>
      </c>
      <c r="T13" s="34" t="s">
        <v>597</v>
      </c>
      <c r="U13" s="34" t="s">
        <v>266</v>
      </c>
      <c r="V13" s="34" t="s">
        <v>5</v>
      </c>
      <c r="W13" s="34" t="s">
        <v>314</v>
      </c>
      <c r="X13" s="34" t="s">
        <v>314</v>
      </c>
      <c r="Y13" s="34" t="s">
        <v>28</v>
      </c>
      <c r="Z13" s="34" t="s">
        <v>400</v>
      </c>
      <c r="AA13" s="34" t="s">
        <v>453</v>
      </c>
      <c r="AB13" s="34" t="s">
        <v>35</v>
      </c>
      <c r="AC13" s="34" t="s">
        <v>252</v>
      </c>
      <c r="AD13" s="34" t="s">
        <v>340</v>
      </c>
      <c r="AE13" s="34" t="s">
        <v>251</v>
      </c>
      <c r="AF13" s="34" t="s">
        <v>526</v>
      </c>
      <c r="AG13" s="34" t="s">
        <v>526</v>
      </c>
      <c r="AH13" s="34" t="s">
        <v>313</v>
      </c>
      <c r="AI13" s="34" t="s">
        <v>252</v>
      </c>
      <c r="AJ13" s="34" t="s">
        <v>311</v>
      </c>
      <c r="AK13" s="34" t="s">
        <v>311</v>
      </c>
      <c r="AL13" s="34" t="s">
        <v>311</v>
      </c>
      <c r="AM13" s="34" t="s">
        <v>474</v>
      </c>
      <c r="AN13" s="34" t="s">
        <v>444</v>
      </c>
      <c r="AO13" s="34" t="s">
        <v>474</v>
      </c>
      <c r="AP13" s="34" t="s">
        <v>314</v>
      </c>
      <c r="AQ13" s="34" t="s">
        <v>12</v>
      </c>
      <c r="AR13" s="34" t="s">
        <v>340</v>
      </c>
      <c r="AS13" s="34" t="s">
        <v>392</v>
      </c>
      <c r="AT13" s="34" t="s">
        <v>444</v>
      </c>
      <c r="AU13" s="34" t="s">
        <v>311</v>
      </c>
      <c r="AV13" s="34" t="s">
        <v>265</v>
      </c>
      <c r="AW13" s="34" t="s">
        <v>313</v>
      </c>
      <c r="AX13" s="34" t="s">
        <v>525</v>
      </c>
      <c r="AY13" s="34" t="s">
        <v>35</v>
      </c>
      <c r="AZ13" s="34" t="s">
        <v>38</v>
      </c>
      <c r="BA13" s="34" t="s">
        <v>263</v>
      </c>
      <c r="BB13" s="34" t="s">
        <v>28</v>
      </c>
      <c r="BC13" s="34" t="s">
        <v>265</v>
      </c>
      <c r="BD13" s="34" t="s">
        <v>570</v>
      </c>
      <c r="BE13" s="34" t="s">
        <v>251</v>
      </c>
      <c r="BF13" s="34" t="s">
        <v>5</v>
      </c>
      <c r="BG13" s="34" t="s">
        <v>474</v>
      </c>
      <c r="BH13" s="34" t="s">
        <v>252</v>
      </c>
      <c r="BI13" s="34" t="s">
        <v>250</v>
      </c>
      <c r="BJ13" s="34" t="s">
        <v>311</v>
      </c>
      <c r="BK13" s="34" t="s">
        <v>570</v>
      </c>
      <c r="BL13" s="34" t="s">
        <v>444</v>
      </c>
      <c r="BM13" s="34" t="s">
        <v>405</v>
      </c>
      <c r="BN13" s="34" t="s">
        <v>244</v>
      </c>
      <c r="BO13" s="34" t="s">
        <v>5</v>
      </c>
      <c r="BP13" s="34" t="s">
        <v>391</v>
      </c>
      <c r="BQ13" s="34" t="s">
        <v>596</v>
      </c>
      <c r="BR13" s="34" t="s">
        <v>265</v>
      </c>
      <c r="BS13" s="34" t="s">
        <v>13</v>
      </c>
      <c r="BT13" s="34" t="s">
        <v>498</v>
      </c>
      <c r="BU13" s="34" t="s">
        <v>262</v>
      </c>
      <c r="BV13" s="34" t="s">
        <v>244</v>
      </c>
      <c r="BW13" s="34" t="s">
        <v>42</v>
      </c>
      <c r="BX13" s="34" t="s">
        <v>393</v>
      </c>
      <c r="BY13" s="34" t="s">
        <v>5</v>
      </c>
      <c r="BZ13" s="34" t="s">
        <v>527</v>
      </c>
      <c r="CA13" s="34" t="s">
        <v>453</v>
      </c>
      <c r="CB13" s="34" t="s">
        <v>862</v>
      </c>
      <c r="CC13" s="34" t="s">
        <v>626</v>
      </c>
      <c r="CD13" s="34" t="s">
        <v>12</v>
      </c>
      <c r="CE13" s="34" t="s">
        <v>405</v>
      </c>
      <c r="CF13" s="34" t="s">
        <v>311</v>
      </c>
      <c r="CG13" s="34" t="s">
        <v>323</v>
      </c>
      <c r="CH13" s="34" t="s">
        <v>525</v>
      </c>
      <c r="CI13" s="34" t="s">
        <v>28</v>
      </c>
      <c r="CJ13" s="34" t="s">
        <v>498</v>
      </c>
      <c r="CK13" s="34" t="s">
        <v>42</v>
      </c>
      <c r="CL13" s="34" t="s">
        <v>255</v>
      </c>
      <c r="CM13" s="34" t="s">
        <v>391</v>
      </c>
      <c r="CN13" s="34" t="s">
        <v>453</v>
      </c>
      <c r="CO13" s="34" t="s">
        <v>35</v>
      </c>
      <c r="CP13" s="34" t="s">
        <v>562</v>
      </c>
      <c r="CQ13" s="34" t="s">
        <v>532</v>
      </c>
      <c r="CR13" s="34" t="s">
        <v>316</v>
      </c>
      <c r="CS13" s="34" t="s">
        <v>314</v>
      </c>
      <c r="CT13" s="34" t="s">
        <v>316</v>
      </c>
      <c r="CU13" s="34" t="s">
        <v>317</v>
      </c>
      <c r="CV13" s="34" t="s">
        <v>492</v>
      </c>
      <c r="CW13" s="34" t="s">
        <v>363</v>
      </c>
      <c r="CX13" s="34" t="s">
        <v>38</v>
      </c>
      <c r="CY13" s="34" t="s">
        <v>38</v>
      </c>
      <c r="CZ13" s="34" t="s">
        <v>39</v>
      </c>
    </row>
    <row r="14" spans="2:104" ht="45" customHeight="1" x14ac:dyDescent="0.2">
      <c r="B14" s="32" t="s">
        <v>72</v>
      </c>
      <c r="C14" s="67">
        <v>60.6</v>
      </c>
      <c r="D14" s="34" t="s">
        <v>339</v>
      </c>
      <c r="E14" s="34" t="s">
        <v>569</v>
      </c>
      <c r="F14" s="44" t="s">
        <v>584</v>
      </c>
      <c r="G14" s="34" t="s">
        <v>475</v>
      </c>
      <c r="H14" s="34" t="s">
        <v>585</v>
      </c>
      <c r="I14" s="34" t="s">
        <v>310</v>
      </c>
      <c r="J14" s="34" t="s">
        <v>265</v>
      </c>
      <c r="K14" s="34" t="s">
        <v>248</v>
      </c>
      <c r="L14" s="34" t="s">
        <v>364</v>
      </c>
      <c r="M14" s="34" t="s">
        <v>369</v>
      </c>
      <c r="N14" s="34" t="s">
        <v>42</v>
      </c>
      <c r="O14" s="34" t="s">
        <v>310</v>
      </c>
      <c r="P14" s="34" t="s">
        <v>453</v>
      </c>
      <c r="Q14" s="34" t="s">
        <v>28</v>
      </c>
      <c r="R14" s="34" t="s">
        <v>526</v>
      </c>
      <c r="S14" s="34" t="s">
        <v>383</v>
      </c>
      <c r="T14" s="34" t="s">
        <v>267</v>
      </c>
      <c r="U14" s="34" t="s">
        <v>369</v>
      </c>
      <c r="V14" s="34" t="s">
        <v>316</v>
      </c>
      <c r="W14" s="34" t="s">
        <v>42</v>
      </c>
      <c r="X14" s="34" t="s">
        <v>498</v>
      </c>
      <c r="Y14" s="34" t="s">
        <v>314</v>
      </c>
      <c r="Z14" s="34" t="s">
        <v>593</v>
      </c>
      <c r="AA14" s="34" t="s">
        <v>444</v>
      </c>
      <c r="AB14" s="34" t="s">
        <v>380</v>
      </c>
      <c r="AC14" s="34" t="s">
        <v>28</v>
      </c>
      <c r="AD14" s="34" t="s">
        <v>32</v>
      </c>
      <c r="AE14" s="34" t="s">
        <v>312</v>
      </c>
      <c r="AF14" s="34" t="s">
        <v>314</v>
      </c>
      <c r="AG14" s="34" t="s">
        <v>36</v>
      </c>
      <c r="AH14" s="34" t="s">
        <v>36</v>
      </c>
      <c r="AI14" s="34" t="s">
        <v>28</v>
      </c>
      <c r="AJ14" s="34" t="s">
        <v>264</v>
      </c>
      <c r="AK14" s="34" t="s">
        <v>342</v>
      </c>
      <c r="AL14" s="34" t="s">
        <v>566</v>
      </c>
      <c r="AM14" s="34" t="s">
        <v>264</v>
      </c>
      <c r="AN14" s="34" t="s">
        <v>264</v>
      </c>
      <c r="AO14" s="34" t="s">
        <v>609</v>
      </c>
      <c r="AP14" s="34" t="s">
        <v>383</v>
      </c>
      <c r="AQ14" s="34" t="s">
        <v>340</v>
      </c>
      <c r="AR14" s="34" t="s">
        <v>836</v>
      </c>
      <c r="AS14" s="34" t="s">
        <v>512</v>
      </c>
      <c r="AT14" s="34" t="s">
        <v>318</v>
      </c>
      <c r="AU14" s="34" t="s">
        <v>609</v>
      </c>
      <c r="AV14" s="34" t="s">
        <v>252</v>
      </c>
      <c r="AW14" s="34" t="s">
        <v>313</v>
      </c>
      <c r="AX14" s="34" t="s">
        <v>552</v>
      </c>
      <c r="AY14" s="34" t="s">
        <v>437</v>
      </c>
      <c r="AZ14" s="34" t="s">
        <v>364</v>
      </c>
      <c r="BA14" s="34" t="s">
        <v>586</v>
      </c>
      <c r="BB14" s="34" t="s">
        <v>319</v>
      </c>
      <c r="BC14" s="34" t="s">
        <v>267</v>
      </c>
      <c r="BD14" s="34" t="s">
        <v>312</v>
      </c>
      <c r="BE14" s="34" t="s">
        <v>306</v>
      </c>
      <c r="BF14" s="34" t="s">
        <v>261</v>
      </c>
      <c r="BG14" s="34" t="s">
        <v>42</v>
      </c>
      <c r="BH14" s="34" t="s">
        <v>39</v>
      </c>
      <c r="BI14" s="34" t="s">
        <v>248</v>
      </c>
      <c r="BJ14" s="34" t="s">
        <v>38</v>
      </c>
      <c r="BK14" s="34" t="s">
        <v>354</v>
      </c>
      <c r="BL14" s="34" t="s">
        <v>492</v>
      </c>
      <c r="BM14" s="34" t="s">
        <v>28</v>
      </c>
      <c r="BN14" s="34" t="s">
        <v>5</v>
      </c>
      <c r="BO14" s="34" t="s">
        <v>302</v>
      </c>
      <c r="BP14" s="34" t="s">
        <v>608</v>
      </c>
      <c r="BQ14" s="34" t="s">
        <v>355</v>
      </c>
      <c r="BR14" s="34" t="s">
        <v>10</v>
      </c>
      <c r="BS14" s="34" t="s">
        <v>663</v>
      </c>
      <c r="BT14" s="34" t="s">
        <v>25</v>
      </c>
      <c r="BU14" s="34" t="s">
        <v>627</v>
      </c>
      <c r="BV14" s="34" t="s">
        <v>252</v>
      </c>
      <c r="BW14" s="34" t="s">
        <v>626</v>
      </c>
      <c r="BX14" s="34" t="s">
        <v>261</v>
      </c>
      <c r="BY14" s="34" t="s">
        <v>354</v>
      </c>
      <c r="BZ14" s="34" t="s">
        <v>42</v>
      </c>
      <c r="CA14" s="34" t="s">
        <v>467</v>
      </c>
      <c r="CB14" s="34" t="s">
        <v>383</v>
      </c>
      <c r="CC14" s="34" t="s">
        <v>370</v>
      </c>
      <c r="CD14" s="34" t="s">
        <v>35</v>
      </c>
      <c r="CE14" s="34" t="s">
        <v>35</v>
      </c>
      <c r="CF14" s="34" t="s">
        <v>467</v>
      </c>
      <c r="CG14" s="34" t="s">
        <v>42</v>
      </c>
      <c r="CH14" s="34" t="s">
        <v>36</v>
      </c>
      <c r="CI14" s="34" t="s">
        <v>36</v>
      </c>
      <c r="CJ14" s="34" t="s">
        <v>512</v>
      </c>
      <c r="CK14" s="34" t="s">
        <v>36</v>
      </c>
      <c r="CL14" s="34" t="s">
        <v>369</v>
      </c>
      <c r="CM14" s="34" t="s">
        <v>266</v>
      </c>
      <c r="CN14" s="34" t="s">
        <v>512</v>
      </c>
      <c r="CO14" s="34" t="s">
        <v>36</v>
      </c>
      <c r="CP14" s="34" t="s">
        <v>562</v>
      </c>
      <c r="CQ14" s="34" t="s">
        <v>13</v>
      </c>
      <c r="CR14" s="34" t="s">
        <v>39</v>
      </c>
      <c r="CS14" s="34" t="s">
        <v>35</v>
      </c>
      <c r="CT14" s="34" t="s">
        <v>339</v>
      </c>
      <c r="CU14" s="34" t="s">
        <v>42</v>
      </c>
      <c r="CV14" s="34" t="s">
        <v>266</v>
      </c>
      <c r="CW14" s="34" t="s">
        <v>248</v>
      </c>
      <c r="CX14" s="34" t="s">
        <v>36</v>
      </c>
      <c r="CY14" s="34" t="s">
        <v>380</v>
      </c>
      <c r="CZ14" s="34" t="s">
        <v>562</v>
      </c>
    </row>
    <row r="15" spans="2:104" ht="30" customHeight="1" x14ac:dyDescent="0.2">
      <c r="B15" s="32" t="s">
        <v>73</v>
      </c>
      <c r="C15" s="67">
        <v>35.4</v>
      </c>
      <c r="D15" s="34" t="s">
        <v>302</v>
      </c>
      <c r="E15" s="34" t="s">
        <v>4</v>
      </c>
      <c r="F15" s="44" t="s">
        <v>30</v>
      </c>
      <c r="G15" s="34" t="s">
        <v>443</v>
      </c>
      <c r="H15" s="34" t="s">
        <v>259</v>
      </c>
      <c r="I15" s="34" t="s">
        <v>523</v>
      </c>
      <c r="J15" s="34" t="s">
        <v>310</v>
      </c>
      <c r="K15" s="34" t="s">
        <v>522</v>
      </c>
      <c r="L15" s="34" t="s">
        <v>345</v>
      </c>
      <c r="M15" s="34" t="s">
        <v>375</v>
      </c>
      <c r="N15" s="34" t="s">
        <v>344</v>
      </c>
      <c r="O15" s="34" t="s">
        <v>492</v>
      </c>
      <c r="P15" s="34" t="s">
        <v>364</v>
      </c>
      <c r="Q15" s="34" t="s">
        <v>361</v>
      </c>
      <c r="R15" s="34" t="s">
        <v>25</v>
      </c>
      <c r="S15" s="34" t="s">
        <v>331</v>
      </c>
      <c r="T15" s="34" t="s">
        <v>248</v>
      </c>
      <c r="U15" s="34" t="s">
        <v>28</v>
      </c>
      <c r="V15" s="34" t="s">
        <v>663</v>
      </c>
      <c r="W15" s="34" t="s">
        <v>302</v>
      </c>
      <c r="X15" s="34" t="s">
        <v>356</v>
      </c>
      <c r="Y15" s="34" t="s">
        <v>502</v>
      </c>
      <c r="Z15" s="34" t="s">
        <v>5</v>
      </c>
      <c r="AA15" s="34" t="s">
        <v>13</v>
      </c>
      <c r="AB15" s="34" t="s">
        <v>380</v>
      </c>
      <c r="AC15" s="34" t="s">
        <v>340</v>
      </c>
      <c r="AD15" s="34" t="s">
        <v>330</v>
      </c>
      <c r="AE15" s="34" t="s">
        <v>526</v>
      </c>
      <c r="AF15" s="34" t="s">
        <v>361</v>
      </c>
      <c r="AG15" s="34" t="s">
        <v>370</v>
      </c>
      <c r="AH15" s="34" t="s">
        <v>12</v>
      </c>
      <c r="AI15" s="34" t="s">
        <v>361</v>
      </c>
      <c r="AJ15" s="34" t="s">
        <v>342</v>
      </c>
      <c r="AK15" s="34" t="s">
        <v>381</v>
      </c>
      <c r="AL15" s="34" t="s">
        <v>526</v>
      </c>
      <c r="AM15" s="34" t="s">
        <v>866</v>
      </c>
      <c r="AN15" s="34" t="s">
        <v>703</v>
      </c>
      <c r="AO15" s="34" t="s">
        <v>355</v>
      </c>
      <c r="AP15" s="34" t="s">
        <v>13</v>
      </c>
      <c r="AQ15" s="34" t="s">
        <v>512</v>
      </c>
      <c r="AR15" s="34" t="s">
        <v>16</v>
      </c>
      <c r="AS15" s="34" t="s">
        <v>444</v>
      </c>
      <c r="AT15" s="34" t="s">
        <v>867</v>
      </c>
      <c r="AU15" s="34" t="s">
        <v>498</v>
      </c>
      <c r="AV15" s="34" t="s">
        <v>5</v>
      </c>
      <c r="AW15" s="34" t="s">
        <v>444</v>
      </c>
      <c r="AX15" s="34" t="s">
        <v>380</v>
      </c>
      <c r="AY15" s="34" t="s">
        <v>13</v>
      </c>
      <c r="AZ15" s="34" t="s">
        <v>333</v>
      </c>
      <c r="BA15" s="34" t="s">
        <v>25</v>
      </c>
      <c r="BB15" s="34" t="s">
        <v>36</v>
      </c>
      <c r="BC15" s="34" t="s">
        <v>266</v>
      </c>
      <c r="BD15" s="34" t="s">
        <v>459</v>
      </c>
      <c r="BE15" s="34" t="s">
        <v>498</v>
      </c>
      <c r="BF15" s="34" t="s">
        <v>38</v>
      </c>
      <c r="BG15" s="34" t="s">
        <v>252</v>
      </c>
      <c r="BH15" s="34" t="s">
        <v>361</v>
      </c>
      <c r="BI15" s="34" t="s">
        <v>340</v>
      </c>
      <c r="BJ15" s="34" t="s">
        <v>35</v>
      </c>
      <c r="BK15" s="34" t="s">
        <v>868</v>
      </c>
      <c r="BL15" s="34" t="s">
        <v>443</v>
      </c>
      <c r="BM15" s="34" t="s">
        <v>319</v>
      </c>
      <c r="BN15" s="34" t="s">
        <v>467</v>
      </c>
      <c r="BO15" s="34" t="s">
        <v>855</v>
      </c>
      <c r="BP15" s="34" t="s">
        <v>343</v>
      </c>
      <c r="BQ15" s="34" t="s">
        <v>354</v>
      </c>
      <c r="BR15" s="34" t="s">
        <v>340</v>
      </c>
      <c r="BS15" s="34" t="s">
        <v>685</v>
      </c>
      <c r="BT15" s="34" t="s">
        <v>36</v>
      </c>
      <c r="BU15" s="34" t="s">
        <v>35</v>
      </c>
      <c r="BV15" s="34" t="s">
        <v>42</v>
      </c>
      <c r="BW15" s="34" t="s">
        <v>5</v>
      </c>
      <c r="BX15" s="34" t="s">
        <v>492</v>
      </c>
      <c r="BY15" s="34" t="s">
        <v>380</v>
      </c>
      <c r="BZ15" s="34" t="s">
        <v>10</v>
      </c>
      <c r="CA15" s="34" t="s">
        <v>25</v>
      </c>
      <c r="CB15" s="34" t="s">
        <v>869</v>
      </c>
      <c r="CC15" s="34" t="s">
        <v>42</v>
      </c>
      <c r="CD15" s="34" t="s">
        <v>370</v>
      </c>
      <c r="CE15" s="34" t="s">
        <v>339</v>
      </c>
      <c r="CF15" s="34" t="s">
        <v>35</v>
      </c>
      <c r="CG15" s="34" t="s">
        <v>859</v>
      </c>
      <c r="CH15" s="34" t="s">
        <v>16</v>
      </c>
      <c r="CI15" s="34" t="s">
        <v>266</v>
      </c>
      <c r="CJ15" s="34" t="s">
        <v>355</v>
      </c>
      <c r="CK15" s="34" t="s">
        <v>25</v>
      </c>
      <c r="CL15" s="34" t="s">
        <v>261</v>
      </c>
      <c r="CM15" s="34" t="s">
        <v>333</v>
      </c>
      <c r="CN15" s="34" t="s">
        <v>619</v>
      </c>
      <c r="CO15" s="34" t="s">
        <v>383</v>
      </c>
      <c r="CP15" s="34" t="s">
        <v>310</v>
      </c>
      <c r="CQ15" s="34" t="s">
        <v>12</v>
      </c>
      <c r="CR15" s="34" t="s">
        <v>343</v>
      </c>
      <c r="CS15" s="34" t="s">
        <v>42</v>
      </c>
      <c r="CT15" s="34" t="s">
        <v>30</v>
      </c>
      <c r="CU15" s="34" t="s">
        <v>608</v>
      </c>
      <c r="CV15" s="34" t="s">
        <v>310</v>
      </c>
      <c r="CW15" s="34" t="s">
        <v>372</v>
      </c>
      <c r="CX15" s="34" t="s">
        <v>39</v>
      </c>
      <c r="CY15" s="34" t="s">
        <v>508</v>
      </c>
      <c r="CZ15" s="34" t="s">
        <v>858</v>
      </c>
    </row>
    <row r="16" spans="2:104" ht="60" customHeight="1" x14ac:dyDescent="0.2">
      <c r="B16" s="32" t="s">
        <v>74</v>
      </c>
      <c r="C16" s="67">
        <v>2.4</v>
      </c>
      <c r="D16" s="34" t="s">
        <v>577</v>
      </c>
      <c r="E16" s="34" t="s">
        <v>632</v>
      </c>
      <c r="F16" s="44" t="s">
        <v>633</v>
      </c>
      <c r="G16" s="34" t="s">
        <v>466</v>
      </c>
      <c r="H16" s="34" t="s">
        <v>634</v>
      </c>
      <c r="I16" s="34" t="s">
        <v>327</v>
      </c>
      <c r="J16" s="34" t="s">
        <v>863</v>
      </c>
      <c r="K16" s="34" t="s">
        <v>7</v>
      </c>
      <c r="L16" s="34" t="s">
        <v>10</v>
      </c>
      <c r="M16" s="34" t="s">
        <v>19</v>
      </c>
      <c r="N16" s="34" t="s">
        <v>412</v>
      </c>
      <c r="O16" s="34" t="s">
        <v>479</v>
      </c>
      <c r="P16" s="34" t="s">
        <v>845</v>
      </c>
      <c r="Q16" s="34" t="s">
        <v>870</v>
      </c>
      <c r="R16" s="34" t="s">
        <v>871</v>
      </c>
      <c r="S16" s="34" t="s">
        <v>872</v>
      </c>
      <c r="T16" s="34" t="s">
        <v>28</v>
      </c>
      <c r="U16" s="34" t="s">
        <v>280</v>
      </c>
      <c r="V16" s="34" t="s">
        <v>38</v>
      </c>
      <c r="W16" s="34" t="s">
        <v>354</v>
      </c>
      <c r="X16" s="34" t="s">
        <v>577</v>
      </c>
      <c r="Y16" s="34" t="s">
        <v>873</v>
      </c>
      <c r="Z16" s="34" t="s">
        <v>847</v>
      </c>
      <c r="AA16" s="34" t="s">
        <v>874</v>
      </c>
      <c r="AB16" s="34" t="s">
        <v>350</v>
      </c>
      <c r="AC16" s="34" t="s">
        <v>336</v>
      </c>
      <c r="AD16" s="34" t="s">
        <v>266</v>
      </c>
      <c r="AE16" s="34" t="s">
        <v>875</v>
      </c>
      <c r="AF16" s="34" t="s">
        <v>876</v>
      </c>
      <c r="AG16" s="34" t="s">
        <v>247</v>
      </c>
      <c r="AH16" s="34" t="s">
        <v>281</v>
      </c>
      <c r="AI16" s="34" t="s">
        <v>13</v>
      </c>
      <c r="AJ16" s="34" t="s">
        <v>276</v>
      </c>
      <c r="AK16" s="34" t="s">
        <v>877</v>
      </c>
      <c r="AL16" s="34" t="s">
        <v>851</v>
      </c>
      <c r="AM16" s="34" t="s">
        <v>580</v>
      </c>
      <c r="AN16" s="34" t="s">
        <v>878</v>
      </c>
      <c r="AO16" s="34" t="s">
        <v>266</v>
      </c>
      <c r="AP16" s="34" t="s">
        <v>340</v>
      </c>
      <c r="AQ16" s="34" t="s">
        <v>327</v>
      </c>
      <c r="AR16" s="34" t="s">
        <v>356</v>
      </c>
      <c r="AS16" s="34" t="s">
        <v>36</v>
      </c>
      <c r="AT16" s="34" t="s">
        <v>270</v>
      </c>
      <c r="AU16" s="34" t="s">
        <v>879</v>
      </c>
      <c r="AV16" s="34" t="s">
        <v>876</v>
      </c>
      <c r="AW16" s="34" t="s">
        <v>880</v>
      </c>
      <c r="AX16" s="34" t="s">
        <v>881</v>
      </c>
      <c r="AY16" s="34" t="s">
        <v>301</v>
      </c>
      <c r="AZ16" s="34" t="s">
        <v>331</v>
      </c>
      <c r="BA16" s="34" t="s">
        <v>882</v>
      </c>
      <c r="BB16" s="34" t="s">
        <v>302</v>
      </c>
      <c r="BC16" s="34" t="s">
        <v>883</v>
      </c>
      <c r="BD16" s="34" t="s">
        <v>301</v>
      </c>
      <c r="BE16" s="34" t="s">
        <v>28</v>
      </c>
      <c r="BF16" s="34" t="s">
        <v>7</v>
      </c>
      <c r="BG16" s="34" t="s">
        <v>326</v>
      </c>
      <c r="BH16" s="34" t="s">
        <v>38</v>
      </c>
      <c r="BI16" s="34" t="s">
        <v>16</v>
      </c>
      <c r="BJ16" s="34" t="s">
        <v>12</v>
      </c>
      <c r="BK16" s="34" t="s">
        <v>378</v>
      </c>
      <c r="BL16" s="34" t="s">
        <v>355</v>
      </c>
      <c r="BM16" s="34" t="s">
        <v>314</v>
      </c>
      <c r="BN16" s="34" t="s">
        <v>36</v>
      </c>
      <c r="BO16" s="34" t="s">
        <v>38</v>
      </c>
      <c r="BP16" s="34" t="s">
        <v>42</v>
      </c>
      <c r="BQ16" s="34" t="s">
        <v>402</v>
      </c>
      <c r="BR16" s="34" t="s">
        <v>277</v>
      </c>
      <c r="BS16" s="34" t="s">
        <v>16</v>
      </c>
      <c r="BT16" s="34" t="s">
        <v>847</v>
      </c>
      <c r="BU16" s="34" t="s">
        <v>36</v>
      </c>
      <c r="BV16" s="34" t="s">
        <v>412</v>
      </c>
      <c r="BW16" s="34" t="s">
        <v>620</v>
      </c>
      <c r="BX16" s="34" t="s">
        <v>884</v>
      </c>
      <c r="BY16" s="34" t="s">
        <v>340</v>
      </c>
      <c r="BZ16" s="34" t="s">
        <v>4</v>
      </c>
      <c r="CA16" s="34" t="s">
        <v>42</v>
      </c>
      <c r="CB16" s="34" t="s">
        <v>885</v>
      </c>
      <c r="CC16" s="34" t="s">
        <v>426</v>
      </c>
      <c r="CD16" s="34" t="s">
        <v>293</v>
      </c>
      <c r="CE16" s="34" t="s">
        <v>423</v>
      </c>
      <c r="CF16" s="34" t="s">
        <v>886</v>
      </c>
      <c r="CG16" s="34" t="s">
        <v>290</v>
      </c>
      <c r="CH16" s="34" t="s">
        <v>887</v>
      </c>
      <c r="CI16" s="34" t="s">
        <v>266</v>
      </c>
      <c r="CJ16" s="34" t="s">
        <v>402</v>
      </c>
      <c r="CK16" s="34" t="s">
        <v>888</v>
      </c>
      <c r="CL16" s="34" t="s">
        <v>39</v>
      </c>
      <c r="CM16" s="34" t="s">
        <v>700</v>
      </c>
      <c r="CN16" s="34" t="s">
        <v>296</v>
      </c>
      <c r="CO16" s="34" t="s">
        <v>4</v>
      </c>
      <c r="CP16" s="34" t="s">
        <v>710</v>
      </c>
      <c r="CQ16" s="34" t="s">
        <v>8</v>
      </c>
      <c r="CR16" s="34" t="s">
        <v>356</v>
      </c>
      <c r="CS16" s="34" t="s">
        <v>302</v>
      </c>
      <c r="CT16" s="34" t="s">
        <v>889</v>
      </c>
      <c r="CU16" s="34" t="s">
        <v>8</v>
      </c>
      <c r="CV16" s="34" t="s">
        <v>890</v>
      </c>
      <c r="CW16" s="34" t="s">
        <v>415</v>
      </c>
      <c r="CX16" s="34" t="s">
        <v>7</v>
      </c>
      <c r="CY16" s="34" t="s">
        <v>891</v>
      </c>
      <c r="CZ16" s="34" t="s">
        <v>415</v>
      </c>
    </row>
    <row r="17" spans="2:104" ht="75" customHeight="1" x14ac:dyDescent="0.2">
      <c r="B17" s="32" t="s">
        <v>75</v>
      </c>
      <c r="C17" s="67">
        <v>6.1</v>
      </c>
      <c r="D17" s="34" t="s">
        <v>13</v>
      </c>
      <c r="E17" s="34" t="s">
        <v>356</v>
      </c>
      <c r="F17" s="44" t="s">
        <v>637</v>
      </c>
      <c r="G17" s="34" t="s">
        <v>638</v>
      </c>
      <c r="H17" s="34" t="s">
        <v>639</v>
      </c>
      <c r="I17" s="34" t="s">
        <v>490</v>
      </c>
      <c r="J17" s="34" t="s">
        <v>42</v>
      </c>
      <c r="K17" s="34" t="s">
        <v>534</v>
      </c>
      <c r="L17" s="34" t="s">
        <v>412</v>
      </c>
      <c r="M17" s="34" t="s">
        <v>38</v>
      </c>
      <c r="N17" s="34" t="s">
        <v>13</v>
      </c>
      <c r="O17" s="34" t="s">
        <v>356</v>
      </c>
      <c r="P17" s="34" t="s">
        <v>16</v>
      </c>
      <c r="Q17" s="34" t="s">
        <v>340</v>
      </c>
      <c r="R17" s="34" t="s">
        <v>287</v>
      </c>
      <c r="S17" s="34" t="s">
        <v>35</v>
      </c>
      <c r="T17" s="34" t="s">
        <v>620</v>
      </c>
      <c r="U17" s="34" t="s">
        <v>354</v>
      </c>
      <c r="V17" s="34" t="s">
        <v>302</v>
      </c>
      <c r="W17" s="34" t="s">
        <v>23</v>
      </c>
      <c r="X17" s="34" t="s">
        <v>892</v>
      </c>
      <c r="Y17" s="34" t="s">
        <v>893</v>
      </c>
      <c r="Z17" s="34" t="s">
        <v>326</v>
      </c>
      <c r="AA17" s="34" t="s">
        <v>894</v>
      </c>
      <c r="AB17" s="34" t="s">
        <v>566</v>
      </c>
      <c r="AC17" s="34" t="s">
        <v>42</v>
      </c>
      <c r="AD17" s="34" t="s">
        <v>288</v>
      </c>
      <c r="AE17" s="34" t="s">
        <v>412</v>
      </c>
      <c r="AF17" s="34" t="s">
        <v>10</v>
      </c>
      <c r="AG17" s="34" t="s">
        <v>13</v>
      </c>
      <c r="AH17" s="34" t="s">
        <v>358</v>
      </c>
      <c r="AI17" s="34" t="s">
        <v>308</v>
      </c>
      <c r="AJ17" s="34" t="s">
        <v>683</v>
      </c>
      <c r="AK17" s="34" t="s">
        <v>547</v>
      </c>
      <c r="AL17" s="34" t="s">
        <v>467</v>
      </c>
      <c r="AM17" s="34" t="s">
        <v>400</v>
      </c>
      <c r="AN17" s="34" t="s">
        <v>28</v>
      </c>
      <c r="AO17" s="34" t="s">
        <v>876</v>
      </c>
      <c r="AP17" s="34" t="s">
        <v>38</v>
      </c>
      <c r="AQ17" s="34" t="s">
        <v>895</v>
      </c>
      <c r="AR17" s="34" t="s">
        <v>331</v>
      </c>
      <c r="AS17" s="34" t="s">
        <v>23</v>
      </c>
      <c r="AT17" s="34" t="s">
        <v>501</v>
      </c>
      <c r="AU17" s="34" t="s">
        <v>36</v>
      </c>
      <c r="AV17" s="34" t="s">
        <v>896</v>
      </c>
      <c r="AW17" s="34" t="s">
        <v>13</v>
      </c>
      <c r="AX17" s="34" t="s">
        <v>36</v>
      </c>
      <c r="AY17" s="34" t="s">
        <v>5</v>
      </c>
      <c r="AZ17" s="34" t="s">
        <v>327</v>
      </c>
      <c r="BA17" s="34" t="s">
        <v>16</v>
      </c>
      <c r="BB17" s="34" t="s">
        <v>331</v>
      </c>
      <c r="BC17" s="34" t="s">
        <v>25</v>
      </c>
      <c r="BD17" s="34" t="s">
        <v>620</v>
      </c>
      <c r="BE17" s="34" t="s">
        <v>897</v>
      </c>
      <c r="BF17" s="34" t="s">
        <v>415</v>
      </c>
      <c r="BG17" s="34" t="s">
        <v>16</v>
      </c>
      <c r="BH17" s="34" t="s">
        <v>412</v>
      </c>
      <c r="BI17" s="34" t="s">
        <v>868</v>
      </c>
      <c r="BJ17" s="34" t="s">
        <v>577</v>
      </c>
      <c r="BK17" s="34" t="s">
        <v>374</v>
      </c>
      <c r="BL17" s="34" t="s">
        <v>8</v>
      </c>
      <c r="BM17" s="34" t="s">
        <v>467</v>
      </c>
      <c r="BN17" s="34" t="s">
        <v>898</v>
      </c>
      <c r="BO17" s="34" t="s">
        <v>266</v>
      </c>
      <c r="BP17" s="34" t="s">
        <v>314</v>
      </c>
      <c r="BQ17" s="34" t="s">
        <v>380</v>
      </c>
      <c r="BR17" s="34" t="s">
        <v>32</v>
      </c>
      <c r="BS17" s="34" t="s">
        <v>467</v>
      </c>
      <c r="BT17" s="34" t="s">
        <v>412</v>
      </c>
      <c r="BU17" s="34" t="s">
        <v>28</v>
      </c>
      <c r="BV17" s="34" t="s">
        <v>356</v>
      </c>
      <c r="BW17" s="34" t="s">
        <v>39</v>
      </c>
      <c r="BX17" s="34" t="s">
        <v>4</v>
      </c>
      <c r="BY17" s="34" t="s">
        <v>4</v>
      </c>
      <c r="BZ17" s="34" t="s">
        <v>375</v>
      </c>
      <c r="CA17" s="34" t="s">
        <v>368</v>
      </c>
      <c r="CB17" s="34" t="s">
        <v>36</v>
      </c>
      <c r="CC17" s="34" t="s">
        <v>287</v>
      </c>
      <c r="CD17" s="34" t="s">
        <v>466</v>
      </c>
      <c r="CE17" s="34" t="s">
        <v>899</v>
      </c>
      <c r="CF17" s="34" t="s">
        <v>326</v>
      </c>
      <c r="CG17" s="34" t="s">
        <v>30</v>
      </c>
      <c r="CH17" s="34" t="s">
        <v>900</v>
      </c>
      <c r="CI17" s="34" t="s">
        <v>467</v>
      </c>
      <c r="CJ17" s="34" t="s">
        <v>380</v>
      </c>
      <c r="CK17" s="34" t="s">
        <v>468</v>
      </c>
      <c r="CL17" s="34" t="s">
        <v>36</v>
      </c>
      <c r="CM17" s="34" t="s">
        <v>383</v>
      </c>
      <c r="CN17" s="34" t="s">
        <v>700</v>
      </c>
      <c r="CO17" s="34" t="s">
        <v>302</v>
      </c>
      <c r="CP17" s="34" t="s">
        <v>467</v>
      </c>
      <c r="CQ17" s="34" t="s">
        <v>402</v>
      </c>
      <c r="CR17" s="34" t="s">
        <v>23</v>
      </c>
      <c r="CS17" s="34" t="s">
        <v>901</v>
      </c>
      <c r="CT17" s="34" t="s">
        <v>355</v>
      </c>
      <c r="CU17" s="34" t="s">
        <v>345</v>
      </c>
      <c r="CV17" s="34" t="s">
        <v>562</v>
      </c>
      <c r="CW17" s="34" t="s">
        <v>840</v>
      </c>
      <c r="CX17" s="34" t="s">
        <v>10</v>
      </c>
      <c r="CY17" s="34" t="s">
        <v>415</v>
      </c>
      <c r="CZ17" s="34" t="s">
        <v>8</v>
      </c>
    </row>
    <row r="18" spans="2:104" ht="45" customHeight="1" x14ac:dyDescent="0.2">
      <c r="B18" s="32" t="s">
        <v>76</v>
      </c>
      <c r="C18" s="67">
        <v>17.3</v>
      </c>
      <c r="D18" s="34" t="s">
        <v>25</v>
      </c>
      <c r="E18" s="34" t="s">
        <v>12</v>
      </c>
      <c r="F18" s="44" t="s">
        <v>419</v>
      </c>
      <c r="G18" s="34" t="s">
        <v>650</v>
      </c>
      <c r="H18" s="34" t="s">
        <v>567</v>
      </c>
      <c r="I18" s="34" t="s">
        <v>697</v>
      </c>
      <c r="J18" s="34" t="s">
        <v>28</v>
      </c>
      <c r="K18" s="34" t="s">
        <v>369</v>
      </c>
      <c r="L18" s="34" t="s">
        <v>507</v>
      </c>
      <c r="M18" s="34" t="s">
        <v>569</v>
      </c>
      <c r="N18" s="34" t="s">
        <v>331</v>
      </c>
      <c r="O18" s="34" t="s">
        <v>528</v>
      </c>
      <c r="P18" s="34" t="s">
        <v>28</v>
      </c>
      <c r="Q18" s="34" t="s">
        <v>42</v>
      </c>
      <c r="R18" s="34" t="s">
        <v>399</v>
      </c>
      <c r="S18" s="34" t="s">
        <v>5</v>
      </c>
      <c r="T18" s="34" t="s">
        <v>380</v>
      </c>
      <c r="U18" s="34" t="s">
        <v>23</v>
      </c>
      <c r="V18" s="34" t="s">
        <v>42</v>
      </c>
      <c r="W18" s="34" t="s">
        <v>42</v>
      </c>
      <c r="X18" s="34" t="s">
        <v>35</v>
      </c>
      <c r="Y18" s="34" t="s">
        <v>380</v>
      </c>
      <c r="Z18" s="34" t="s">
        <v>327</v>
      </c>
      <c r="AA18" s="34" t="s">
        <v>17</v>
      </c>
      <c r="AB18" s="34" t="s">
        <v>28</v>
      </c>
      <c r="AC18" s="34" t="s">
        <v>17</v>
      </c>
      <c r="AD18" s="34" t="s">
        <v>4</v>
      </c>
      <c r="AE18" s="34" t="s">
        <v>5</v>
      </c>
      <c r="AF18" s="34" t="s">
        <v>609</v>
      </c>
      <c r="AG18" s="34" t="s">
        <v>7</v>
      </c>
      <c r="AH18" s="34" t="s">
        <v>337</v>
      </c>
      <c r="AI18" s="34" t="s">
        <v>314</v>
      </c>
      <c r="AJ18" s="34" t="s">
        <v>902</v>
      </c>
      <c r="AK18" s="34" t="s">
        <v>548</v>
      </c>
      <c r="AL18" s="34" t="s">
        <v>306</v>
      </c>
      <c r="AM18" s="34" t="s">
        <v>548</v>
      </c>
      <c r="AN18" s="34" t="s">
        <v>257</v>
      </c>
      <c r="AO18" s="34" t="s">
        <v>903</v>
      </c>
      <c r="AP18" s="34" t="s">
        <v>383</v>
      </c>
      <c r="AQ18" s="34" t="s">
        <v>452</v>
      </c>
      <c r="AR18" s="34" t="s">
        <v>638</v>
      </c>
      <c r="AS18" s="34" t="s">
        <v>835</v>
      </c>
      <c r="AT18" s="34" t="s">
        <v>259</v>
      </c>
      <c r="AU18" s="34" t="s">
        <v>452</v>
      </c>
      <c r="AV18" s="34" t="s">
        <v>570</v>
      </c>
      <c r="AW18" s="34" t="s">
        <v>12</v>
      </c>
      <c r="AX18" s="34" t="s">
        <v>897</v>
      </c>
      <c r="AY18" s="34" t="s">
        <v>248</v>
      </c>
      <c r="AZ18" s="34" t="s">
        <v>429</v>
      </c>
      <c r="BA18" s="34" t="s">
        <v>904</v>
      </c>
      <c r="BB18" s="34" t="s">
        <v>356</v>
      </c>
      <c r="BC18" s="34" t="s">
        <v>356</v>
      </c>
      <c r="BD18" s="34" t="s">
        <v>314</v>
      </c>
      <c r="BE18" s="34" t="s">
        <v>13</v>
      </c>
      <c r="BF18" s="34" t="s">
        <v>905</v>
      </c>
      <c r="BG18" s="34" t="s">
        <v>7</v>
      </c>
      <c r="BH18" s="34" t="s">
        <v>19</v>
      </c>
      <c r="BI18" s="34" t="s">
        <v>855</v>
      </c>
      <c r="BJ18" s="34" t="s">
        <v>25</v>
      </c>
      <c r="BK18" s="34" t="s">
        <v>880</v>
      </c>
      <c r="BL18" s="34" t="s">
        <v>42</v>
      </c>
      <c r="BM18" s="34" t="s">
        <v>267</v>
      </c>
      <c r="BN18" s="34" t="s">
        <v>12</v>
      </c>
      <c r="BO18" s="34" t="s">
        <v>36</v>
      </c>
      <c r="BP18" s="34" t="s">
        <v>36</v>
      </c>
      <c r="BQ18" s="34" t="s">
        <v>19</v>
      </c>
      <c r="BR18" s="34" t="s">
        <v>412</v>
      </c>
      <c r="BS18" s="34" t="s">
        <v>302</v>
      </c>
      <c r="BT18" s="34" t="s">
        <v>906</v>
      </c>
      <c r="BU18" s="34" t="s">
        <v>38</v>
      </c>
      <c r="BV18" s="34" t="s">
        <v>355</v>
      </c>
      <c r="BW18" s="34" t="s">
        <v>907</v>
      </c>
      <c r="BX18" s="34" t="s">
        <v>375</v>
      </c>
      <c r="BY18" s="34" t="s">
        <v>908</v>
      </c>
      <c r="BZ18" s="34" t="s">
        <v>36</v>
      </c>
      <c r="CA18" s="34" t="s">
        <v>8</v>
      </c>
      <c r="CB18" s="34" t="s">
        <v>574</v>
      </c>
      <c r="CC18" s="34" t="s">
        <v>327</v>
      </c>
      <c r="CD18" s="34" t="s">
        <v>39</v>
      </c>
      <c r="CE18" s="34" t="s">
        <v>7</v>
      </c>
      <c r="CF18" s="34" t="s">
        <v>257</v>
      </c>
      <c r="CG18" s="34" t="s">
        <v>383</v>
      </c>
      <c r="CH18" s="34" t="s">
        <v>302</v>
      </c>
      <c r="CI18" s="34" t="s">
        <v>259</v>
      </c>
      <c r="CJ18" s="34" t="s">
        <v>577</v>
      </c>
      <c r="CK18" s="34" t="s">
        <v>39</v>
      </c>
      <c r="CL18" s="34" t="s">
        <v>39</v>
      </c>
      <c r="CM18" s="34" t="s">
        <v>507</v>
      </c>
      <c r="CN18" s="34" t="s">
        <v>23</v>
      </c>
      <c r="CO18" s="34" t="s">
        <v>467</v>
      </c>
      <c r="CP18" s="34" t="s">
        <v>429</v>
      </c>
      <c r="CQ18" s="34" t="s">
        <v>327</v>
      </c>
      <c r="CR18" s="34" t="s">
        <v>429</v>
      </c>
      <c r="CS18" s="34" t="s">
        <v>327</v>
      </c>
      <c r="CT18" s="34" t="s">
        <v>909</v>
      </c>
      <c r="CU18" s="34" t="s">
        <v>503</v>
      </c>
      <c r="CV18" s="34" t="s">
        <v>10</v>
      </c>
      <c r="CW18" s="34" t="s">
        <v>266</v>
      </c>
      <c r="CX18" s="34" t="s">
        <v>13</v>
      </c>
      <c r="CY18" s="34" t="s">
        <v>16</v>
      </c>
      <c r="CZ18" s="34" t="s">
        <v>259</v>
      </c>
    </row>
    <row r="19" spans="2:104" ht="75" customHeight="1" x14ac:dyDescent="0.2">
      <c r="B19" s="32" t="s">
        <v>78</v>
      </c>
      <c r="C19" s="67">
        <v>2.1</v>
      </c>
      <c r="D19" s="34" t="s">
        <v>657</v>
      </c>
      <c r="E19" s="34" t="s">
        <v>613</v>
      </c>
      <c r="F19" s="44" t="s">
        <v>360</v>
      </c>
      <c r="G19" s="34" t="s">
        <v>658</v>
      </c>
      <c r="H19" s="34" t="s">
        <v>659</v>
      </c>
      <c r="I19" s="34" t="s">
        <v>32</v>
      </c>
      <c r="J19" s="34" t="s">
        <v>910</v>
      </c>
      <c r="K19" s="34" t="s">
        <v>39</v>
      </c>
      <c r="L19" s="34" t="s">
        <v>296</v>
      </c>
      <c r="M19" s="34" t="s">
        <v>4</v>
      </c>
      <c r="N19" s="34" t="s">
        <v>911</v>
      </c>
      <c r="O19" s="34" t="s">
        <v>358</v>
      </c>
      <c r="P19" s="34" t="s">
        <v>543</v>
      </c>
      <c r="Q19" s="34" t="s">
        <v>912</v>
      </c>
      <c r="R19" s="34" t="s">
        <v>5</v>
      </c>
      <c r="S19" s="34" t="s">
        <v>451</v>
      </c>
      <c r="T19" s="34" t="s">
        <v>39</v>
      </c>
      <c r="U19" s="34" t="s">
        <v>885</v>
      </c>
      <c r="V19" s="34" t="s">
        <v>5</v>
      </c>
      <c r="W19" s="34" t="s">
        <v>887</v>
      </c>
      <c r="X19" s="34" t="s">
        <v>499</v>
      </c>
      <c r="Y19" s="34" t="s">
        <v>356</v>
      </c>
      <c r="Z19" s="34" t="s">
        <v>36</v>
      </c>
      <c r="AA19" s="34" t="s">
        <v>355</v>
      </c>
      <c r="AB19" s="34" t="s">
        <v>298</v>
      </c>
      <c r="AC19" s="34" t="s">
        <v>468</v>
      </c>
      <c r="AD19" s="34" t="s">
        <v>913</v>
      </c>
      <c r="AE19" s="34" t="s">
        <v>873</v>
      </c>
      <c r="AF19" s="34" t="s">
        <v>340</v>
      </c>
      <c r="AG19" s="34" t="s">
        <v>914</v>
      </c>
      <c r="AH19" s="34" t="s">
        <v>12</v>
      </c>
      <c r="AI19" s="34" t="s">
        <v>841</v>
      </c>
      <c r="AJ19" s="34" t="s">
        <v>39</v>
      </c>
      <c r="AK19" s="34" t="s">
        <v>915</v>
      </c>
      <c r="AL19" s="34" t="s">
        <v>542</v>
      </c>
      <c r="AM19" s="34" t="s">
        <v>278</v>
      </c>
      <c r="AN19" s="34" t="s">
        <v>276</v>
      </c>
      <c r="AO19" s="34" t="s">
        <v>4</v>
      </c>
      <c r="AP19" s="34" t="s">
        <v>19</v>
      </c>
      <c r="AQ19" s="34" t="s">
        <v>36</v>
      </c>
      <c r="AR19" s="34" t="s">
        <v>12</v>
      </c>
      <c r="AS19" s="34" t="s">
        <v>916</v>
      </c>
      <c r="AT19" s="34" t="s">
        <v>5</v>
      </c>
      <c r="AU19" s="34" t="s">
        <v>620</v>
      </c>
      <c r="AV19" s="34" t="s">
        <v>642</v>
      </c>
      <c r="AW19" s="34" t="s">
        <v>700</v>
      </c>
      <c r="AX19" s="34" t="s">
        <v>891</v>
      </c>
      <c r="AY19" s="34" t="s">
        <v>412</v>
      </c>
      <c r="AZ19" s="34" t="s">
        <v>467</v>
      </c>
      <c r="BA19" s="34" t="s">
        <v>23</v>
      </c>
      <c r="BB19" s="34" t="s">
        <v>415</v>
      </c>
      <c r="BC19" s="34" t="s">
        <v>4</v>
      </c>
      <c r="BD19" s="34" t="s">
        <v>458</v>
      </c>
      <c r="BE19" s="34" t="s">
        <v>917</v>
      </c>
      <c r="BF19" s="34" t="s">
        <v>448</v>
      </c>
      <c r="BG19" s="34" t="s">
        <v>440</v>
      </c>
      <c r="BH19" s="34" t="s">
        <v>843</v>
      </c>
      <c r="BI19" s="34" t="s">
        <v>259</v>
      </c>
      <c r="BJ19" s="34" t="s">
        <v>259</v>
      </c>
      <c r="BK19" s="34" t="s">
        <v>328</v>
      </c>
      <c r="BL19" s="34" t="s">
        <v>326</v>
      </c>
      <c r="BM19" s="34" t="s">
        <v>13</v>
      </c>
      <c r="BN19" s="34" t="s">
        <v>901</v>
      </c>
      <c r="BO19" s="34" t="s">
        <v>28</v>
      </c>
      <c r="BP19" s="34" t="s">
        <v>259</v>
      </c>
      <c r="BQ19" s="34" t="s">
        <v>918</v>
      </c>
      <c r="BR19" s="34" t="s">
        <v>354</v>
      </c>
      <c r="BS19" s="34" t="s">
        <v>296</v>
      </c>
      <c r="BT19" s="34" t="s">
        <v>919</v>
      </c>
      <c r="BU19" s="34" t="s">
        <v>301</v>
      </c>
      <c r="BV19" s="34" t="s">
        <v>426</v>
      </c>
      <c r="BW19" s="34" t="s">
        <v>30</v>
      </c>
      <c r="BX19" s="34" t="s">
        <v>920</v>
      </c>
      <c r="BY19" s="34" t="s">
        <v>17</v>
      </c>
      <c r="BZ19" s="34" t="s">
        <v>921</v>
      </c>
      <c r="CA19" s="34" t="s">
        <v>4</v>
      </c>
      <c r="CB19" s="34" t="s">
        <v>922</v>
      </c>
      <c r="CC19" s="34" t="s">
        <v>355</v>
      </c>
      <c r="CD19" s="34" t="s">
        <v>280</v>
      </c>
      <c r="CE19" s="34" t="s">
        <v>39</v>
      </c>
      <c r="CF19" s="34" t="s">
        <v>620</v>
      </c>
      <c r="CG19" s="34" t="s">
        <v>259</v>
      </c>
      <c r="CH19" s="34" t="s">
        <v>923</v>
      </c>
      <c r="CI19" s="34" t="s">
        <v>883</v>
      </c>
      <c r="CJ19" s="34" t="s">
        <v>924</v>
      </c>
      <c r="CK19" s="34" t="s">
        <v>280</v>
      </c>
      <c r="CL19" s="34" t="s">
        <v>42</v>
      </c>
      <c r="CM19" s="34" t="s">
        <v>16</v>
      </c>
      <c r="CN19" s="34" t="s">
        <v>415</v>
      </c>
      <c r="CO19" s="34" t="s">
        <v>630</v>
      </c>
      <c r="CP19" s="34" t="s">
        <v>925</v>
      </c>
      <c r="CQ19" s="34" t="s">
        <v>926</v>
      </c>
      <c r="CR19" s="34" t="s">
        <v>293</v>
      </c>
      <c r="CS19" s="34" t="s">
        <v>927</v>
      </c>
      <c r="CT19" s="34" t="s">
        <v>269</v>
      </c>
      <c r="CU19" s="34" t="s">
        <v>356</v>
      </c>
      <c r="CV19" s="34" t="s">
        <v>496</v>
      </c>
      <c r="CW19" s="34" t="s">
        <v>355</v>
      </c>
      <c r="CX19" s="34" t="s">
        <v>380</v>
      </c>
      <c r="CY19" s="34" t="s">
        <v>269</v>
      </c>
      <c r="CZ19" s="34" t="s">
        <v>928</v>
      </c>
    </row>
    <row r="20" spans="2:104" ht="60" customHeight="1" x14ac:dyDescent="0.2">
      <c r="B20" s="32" t="s">
        <v>79</v>
      </c>
      <c r="C20" s="67">
        <v>2.4</v>
      </c>
      <c r="D20" s="34" t="s">
        <v>661</v>
      </c>
      <c r="E20" s="34" t="s">
        <v>7</v>
      </c>
      <c r="F20" s="44" t="s">
        <v>12</v>
      </c>
      <c r="G20" s="34" t="s">
        <v>662</v>
      </c>
      <c r="H20" s="34" t="s">
        <v>485</v>
      </c>
      <c r="I20" s="34" t="s">
        <v>467</v>
      </c>
      <c r="J20" s="34" t="s">
        <v>19</v>
      </c>
      <c r="K20" s="34" t="s">
        <v>301</v>
      </c>
      <c r="L20" s="34" t="s">
        <v>314</v>
      </c>
      <c r="M20" s="34" t="s">
        <v>415</v>
      </c>
      <c r="N20" s="34" t="s">
        <v>28</v>
      </c>
      <c r="O20" s="34" t="s">
        <v>929</v>
      </c>
      <c r="P20" s="34" t="s">
        <v>17</v>
      </c>
      <c r="Q20" s="34" t="s">
        <v>930</v>
      </c>
      <c r="R20" s="34" t="s">
        <v>661</v>
      </c>
      <c r="S20" s="34" t="s">
        <v>380</v>
      </c>
      <c r="T20" s="34" t="s">
        <v>7</v>
      </c>
      <c r="U20" s="34" t="s">
        <v>259</v>
      </c>
      <c r="V20" s="34" t="s">
        <v>358</v>
      </c>
      <c r="W20" s="34" t="s">
        <v>7</v>
      </c>
      <c r="X20" s="34" t="s">
        <v>931</v>
      </c>
      <c r="Y20" s="34" t="s">
        <v>314</v>
      </c>
      <c r="Z20" s="34" t="s">
        <v>932</v>
      </c>
      <c r="AA20" s="34" t="s">
        <v>356</v>
      </c>
      <c r="AB20" s="34" t="s">
        <v>901</v>
      </c>
      <c r="AC20" s="34" t="s">
        <v>358</v>
      </c>
      <c r="AD20" s="34" t="s">
        <v>930</v>
      </c>
      <c r="AE20" s="34" t="s">
        <v>458</v>
      </c>
      <c r="AF20" s="34" t="s">
        <v>358</v>
      </c>
      <c r="AG20" s="34" t="s">
        <v>933</v>
      </c>
      <c r="AH20" s="34" t="s">
        <v>934</v>
      </c>
      <c r="AI20" s="34" t="s">
        <v>290</v>
      </c>
      <c r="AJ20" s="34" t="s">
        <v>10</v>
      </c>
      <c r="AK20" s="34" t="s">
        <v>356</v>
      </c>
      <c r="AL20" s="34" t="s">
        <v>8</v>
      </c>
      <c r="AM20" s="34" t="s">
        <v>340</v>
      </c>
      <c r="AN20" s="34" t="s">
        <v>13</v>
      </c>
      <c r="AO20" s="34" t="s">
        <v>935</v>
      </c>
      <c r="AP20" s="34" t="s">
        <v>891</v>
      </c>
      <c r="AQ20" s="34" t="s">
        <v>888</v>
      </c>
      <c r="AR20" s="34" t="s">
        <v>270</v>
      </c>
      <c r="AS20" s="34" t="s">
        <v>936</v>
      </c>
      <c r="AT20" s="34" t="s">
        <v>22</v>
      </c>
      <c r="AU20" s="34" t="s">
        <v>700</v>
      </c>
      <c r="AV20" s="34" t="s">
        <v>841</v>
      </c>
      <c r="AW20" s="34" t="s">
        <v>336</v>
      </c>
      <c r="AX20" s="34" t="s">
        <v>501</v>
      </c>
      <c r="AY20" s="34" t="s">
        <v>327</v>
      </c>
      <c r="AZ20" s="34" t="s">
        <v>412</v>
      </c>
      <c r="BA20" s="34" t="s">
        <v>39</v>
      </c>
      <c r="BB20" s="34" t="s">
        <v>536</v>
      </c>
      <c r="BC20" s="34" t="s">
        <v>10</v>
      </c>
      <c r="BD20" s="34" t="s">
        <v>383</v>
      </c>
      <c r="BE20" s="34" t="s">
        <v>30</v>
      </c>
      <c r="BF20" s="34" t="s">
        <v>356</v>
      </c>
      <c r="BG20" s="34" t="s">
        <v>296</v>
      </c>
      <c r="BH20" s="34" t="s">
        <v>620</v>
      </c>
      <c r="BI20" s="34" t="s">
        <v>259</v>
      </c>
      <c r="BJ20" s="34" t="s">
        <v>878</v>
      </c>
      <c r="BK20" s="34" t="s">
        <v>287</v>
      </c>
      <c r="BL20" s="34" t="s">
        <v>280</v>
      </c>
      <c r="BM20" s="34" t="s">
        <v>412</v>
      </c>
      <c r="BN20" s="34" t="s">
        <v>314</v>
      </c>
      <c r="BO20" s="34" t="s">
        <v>275</v>
      </c>
      <c r="BP20" s="34" t="s">
        <v>287</v>
      </c>
      <c r="BQ20" s="34" t="s">
        <v>843</v>
      </c>
      <c r="BR20" s="34" t="s">
        <v>7</v>
      </c>
      <c r="BS20" s="34" t="s">
        <v>35</v>
      </c>
      <c r="BT20" s="34" t="s">
        <v>340</v>
      </c>
      <c r="BU20" s="34" t="s">
        <v>340</v>
      </c>
      <c r="BV20" s="34" t="s">
        <v>25</v>
      </c>
      <c r="BW20" s="34" t="s">
        <v>302</v>
      </c>
      <c r="BX20" s="34" t="s">
        <v>290</v>
      </c>
      <c r="BY20" s="34" t="s">
        <v>937</v>
      </c>
      <c r="BZ20" s="34" t="s">
        <v>383</v>
      </c>
      <c r="CA20" s="34" t="s">
        <v>10</v>
      </c>
      <c r="CB20" s="34" t="s">
        <v>383</v>
      </c>
      <c r="CC20" s="34" t="s">
        <v>938</v>
      </c>
      <c r="CD20" s="34" t="s">
        <v>42</v>
      </c>
      <c r="CE20" s="34" t="s">
        <v>12</v>
      </c>
      <c r="CF20" s="34" t="s">
        <v>10</v>
      </c>
      <c r="CG20" s="34" t="s">
        <v>288</v>
      </c>
      <c r="CH20" s="34" t="s">
        <v>4</v>
      </c>
      <c r="CI20" s="34" t="s">
        <v>4</v>
      </c>
      <c r="CJ20" s="34" t="s">
        <v>939</v>
      </c>
      <c r="CK20" s="34" t="s">
        <v>10</v>
      </c>
      <c r="CL20" s="34" t="s">
        <v>10</v>
      </c>
      <c r="CM20" s="34" t="s">
        <v>355</v>
      </c>
      <c r="CN20" s="34" t="s">
        <v>16</v>
      </c>
      <c r="CO20" s="34" t="s">
        <v>876</v>
      </c>
      <c r="CP20" s="34" t="s">
        <v>354</v>
      </c>
      <c r="CQ20" s="34" t="s">
        <v>473</v>
      </c>
      <c r="CR20" s="34" t="s">
        <v>940</v>
      </c>
      <c r="CS20" s="34" t="s">
        <v>426</v>
      </c>
      <c r="CT20" s="34" t="s">
        <v>32</v>
      </c>
      <c r="CU20" s="34" t="s">
        <v>23</v>
      </c>
      <c r="CV20" s="34" t="s">
        <v>327</v>
      </c>
      <c r="CW20" s="34" t="s">
        <v>290</v>
      </c>
      <c r="CX20" s="34" t="s">
        <v>42</v>
      </c>
      <c r="CY20" s="34" t="s">
        <v>700</v>
      </c>
      <c r="CZ20" s="34" t="s">
        <v>374</v>
      </c>
    </row>
    <row r="21" spans="2:104" ht="45" customHeight="1" x14ac:dyDescent="0.2">
      <c r="B21" s="32" t="s">
        <v>80</v>
      </c>
      <c r="C21" s="67">
        <v>85.4</v>
      </c>
      <c r="D21" s="34" t="s">
        <v>350</v>
      </c>
      <c r="E21" s="34" t="s">
        <v>664</v>
      </c>
      <c r="F21" s="44" t="s">
        <v>665</v>
      </c>
      <c r="G21" s="34" t="s">
        <v>261</v>
      </c>
      <c r="H21" s="34" t="s">
        <v>666</v>
      </c>
      <c r="I21" s="34" t="s">
        <v>405</v>
      </c>
      <c r="J21" s="34" t="s">
        <v>265</v>
      </c>
      <c r="K21" s="34" t="s">
        <v>469</v>
      </c>
      <c r="L21" s="34" t="s">
        <v>380</v>
      </c>
      <c r="M21" s="34" t="s">
        <v>255</v>
      </c>
      <c r="N21" s="34" t="s">
        <v>941</v>
      </c>
      <c r="O21" s="34" t="s">
        <v>562</v>
      </c>
      <c r="P21" s="34" t="s">
        <v>319</v>
      </c>
      <c r="Q21" s="34" t="s">
        <v>10</v>
      </c>
      <c r="R21" s="34" t="s">
        <v>570</v>
      </c>
      <c r="S21" s="34" t="s">
        <v>526</v>
      </c>
      <c r="T21" s="34" t="s">
        <v>364</v>
      </c>
      <c r="U21" s="34" t="s">
        <v>314</v>
      </c>
      <c r="V21" s="34" t="s">
        <v>12</v>
      </c>
      <c r="W21" s="34" t="s">
        <v>42</v>
      </c>
      <c r="X21" s="34" t="s">
        <v>319</v>
      </c>
      <c r="Y21" s="34" t="s">
        <v>343</v>
      </c>
      <c r="Z21" s="34" t="s">
        <v>570</v>
      </c>
      <c r="AA21" s="34" t="s">
        <v>28</v>
      </c>
      <c r="AB21" s="34" t="s">
        <v>444</v>
      </c>
      <c r="AC21" s="34" t="s">
        <v>311</v>
      </c>
      <c r="AD21" s="34" t="s">
        <v>13</v>
      </c>
      <c r="AE21" s="34" t="s">
        <v>262</v>
      </c>
      <c r="AF21" s="34" t="s">
        <v>5</v>
      </c>
      <c r="AG21" s="34" t="s">
        <v>36</v>
      </c>
      <c r="AH21" s="34" t="s">
        <v>512</v>
      </c>
      <c r="AI21" s="34" t="s">
        <v>316</v>
      </c>
      <c r="AJ21" s="34" t="s">
        <v>394</v>
      </c>
      <c r="AK21" s="34" t="s">
        <v>314</v>
      </c>
      <c r="AL21" s="34" t="s">
        <v>626</v>
      </c>
      <c r="AM21" s="34" t="s">
        <v>474</v>
      </c>
      <c r="AN21" s="34" t="s">
        <v>453</v>
      </c>
      <c r="AO21" s="34" t="s">
        <v>5</v>
      </c>
      <c r="AP21" s="34" t="s">
        <v>880</v>
      </c>
      <c r="AQ21" s="34" t="s">
        <v>498</v>
      </c>
      <c r="AR21" s="34" t="s">
        <v>436</v>
      </c>
      <c r="AS21" s="34" t="s">
        <v>311</v>
      </c>
      <c r="AT21" s="34" t="s">
        <v>394</v>
      </c>
      <c r="AU21" s="34" t="s">
        <v>436</v>
      </c>
      <c r="AV21" s="34" t="s">
        <v>316</v>
      </c>
      <c r="AW21" s="34" t="s">
        <v>492</v>
      </c>
      <c r="AX21" s="34" t="s">
        <v>340</v>
      </c>
      <c r="AY21" s="34" t="s">
        <v>323</v>
      </c>
      <c r="AZ21" s="34" t="s">
        <v>697</v>
      </c>
      <c r="BA21" s="34" t="s">
        <v>551</v>
      </c>
      <c r="BB21" s="34" t="s">
        <v>704</v>
      </c>
      <c r="BC21" s="34" t="s">
        <v>405</v>
      </c>
      <c r="BD21" s="34" t="s">
        <v>36</v>
      </c>
      <c r="BE21" s="34" t="s">
        <v>474</v>
      </c>
      <c r="BF21" s="34" t="s">
        <v>261</v>
      </c>
      <c r="BG21" s="34" t="s">
        <v>492</v>
      </c>
      <c r="BH21" s="34" t="s">
        <v>526</v>
      </c>
      <c r="BI21" s="34" t="s">
        <v>507</v>
      </c>
      <c r="BJ21" s="34" t="s">
        <v>569</v>
      </c>
      <c r="BK21" s="34" t="s">
        <v>547</v>
      </c>
      <c r="BL21" s="34" t="s">
        <v>355</v>
      </c>
      <c r="BM21" s="34" t="s">
        <v>265</v>
      </c>
      <c r="BN21" s="34" t="s">
        <v>319</v>
      </c>
      <c r="BO21" s="34" t="s">
        <v>36</v>
      </c>
      <c r="BP21" s="34" t="s">
        <v>261</v>
      </c>
      <c r="BQ21" s="34" t="s">
        <v>380</v>
      </c>
      <c r="BR21" s="34" t="s">
        <v>39</v>
      </c>
      <c r="BS21" s="34" t="s">
        <v>369</v>
      </c>
      <c r="BT21" s="34" t="s">
        <v>538</v>
      </c>
      <c r="BU21" s="34" t="s">
        <v>38</v>
      </c>
      <c r="BV21" s="34" t="s">
        <v>380</v>
      </c>
      <c r="BW21" s="34" t="s">
        <v>42</v>
      </c>
      <c r="BX21" s="34" t="s">
        <v>429</v>
      </c>
      <c r="BY21" s="34" t="s">
        <v>356</v>
      </c>
      <c r="BZ21" s="34" t="s">
        <v>248</v>
      </c>
      <c r="CA21" s="34" t="s">
        <v>330</v>
      </c>
      <c r="CB21" s="34" t="s">
        <v>10</v>
      </c>
      <c r="CC21" s="34" t="s">
        <v>5</v>
      </c>
      <c r="CD21" s="34" t="s">
        <v>452</v>
      </c>
      <c r="CE21" s="34" t="s">
        <v>261</v>
      </c>
      <c r="CF21" s="34" t="s">
        <v>380</v>
      </c>
      <c r="CG21" s="34" t="s">
        <v>316</v>
      </c>
      <c r="CH21" s="34" t="s">
        <v>314</v>
      </c>
      <c r="CI21" s="34" t="s">
        <v>267</v>
      </c>
      <c r="CJ21" s="34" t="s">
        <v>12</v>
      </c>
      <c r="CK21" s="34" t="s">
        <v>364</v>
      </c>
      <c r="CL21" s="34" t="s">
        <v>562</v>
      </c>
      <c r="CM21" s="34" t="s">
        <v>569</v>
      </c>
      <c r="CN21" s="34" t="s">
        <v>586</v>
      </c>
      <c r="CO21" s="34" t="s">
        <v>364</v>
      </c>
      <c r="CP21" s="34" t="s">
        <v>597</v>
      </c>
      <c r="CQ21" s="34" t="s">
        <v>310</v>
      </c>
      <c r="CR21" s="34" t="s">
        <v>42</v>
      </c>
      <c r="CS21" s="34" t="s">
        <v>443</v>
      </c>
      <c r="CT21" s="34" t="s">
        <v>369</v>
      </c>
      <c r="CU21" s="34" t="s">
        <v>392</v>
      </c>
      <c r="CV21" s="34" t="s">
        <v>452</v>
      </c>
      <c r="CW21" s="34" t="s">
        <v>311</v>
      </c>
      <c r="CX21" s="34" t="s">
        <v>248</v>
      </c>
      <c r="CY21" s="34" t="s">
        <v>340</v>
      </c>
      <c r="CZ21" s="34" t="s">
        <v>371</v>
      </c>
    </row>
    <row r="22" spans="2:104" ht="45" customHeight="1" x14ac:dyDescent="0.2">
      <c r="B22" s="32" t="s">
        <v>81</v>
      </c>
      <c r="C22" s="67">
        <v>61.7</v>
      </c>
      <c r="D22" s="34" t="s">
        <v>383</v>
      </c>
      <c r="E22" s="34" t="s">
        <v>310</v>
      </c>
      <c r="F22" s="44" t="s">
        <v>578</v>
      </c>
      <c r="G22" s="34" t="s">
        <v>39</v>
      </c>
      <c r="H22" s="34" t="s">
        <v>331</v>
      </c>
      <c r="I22" s="34" t="s">
        <v>429</v>
      </c>
      <c r="J22" s="34" t="s">
        <v>507</v>
      </c>
      <c r="K22" s="34" t="s">
        <v>569</v>
      </c>
      <c r="L22" s="34" t="s">
        <v>697</v>
      </c>
      <c r="M22" s="34" t="s">
        <v>508</v>
      </c>
      <c r="N22" s="34" t="s">
        <v>508</v>
      </c>
      <c r="O22" s="34" t="s">
        <v>697</v>
      </c>
      <c r="P22" s="34" t="s">
        <v>507</v>
      </c>
      <c r="Q22" s="34" t="s">
        <v>306</v>
      </c>
      <c r="R22" s="34" t="s">
        <v>36</v>
      </c>
      <c r="S22" s="34" t="s">
        <v>340</v>
      </c>
      <c r="T22" s="34" t="s">
        <v>35</v>
      </c>
      <c r="U22" s="34" t="s">
        <v>28</v>
      </c>
      <c r="V22" s="34" t="s">
        <v>36</v>
      </c>
      <c r="W22" s="34" t="s">
        <v>481</v>
      </c>
      <c r="X22" s="34" t="s">
        <v>311</v>
      </c>
      <c r="Y22" s="34" t="s">
        <v>513</v>
      </c>
      <c r="Z22" s="34" t="s">
        <v>302</v>
      </c>
      <c r="AA22" s="34" t="s">
        <v>342</v>
      </c>
      <c r="AB22" s="34" t="s">
        <v>453</v>
      </c>
      <c r="AC22" s="34" t="s">
        <v>474</v>
      </c>
      <c r="AD22" s="34" t="s">
        <v>42</v>
      </c>
      <c r="AE22" s="34" t="s">
        <v>5</v>
      </c>
      <c r="AF22" s="34" t="s">
        <v>36</v>
      </c>
      <c r="AG22" s="34" t="s">
        <v>474</v>
      </c>
      <c r="AH22" s="34" t="s">
        <v>380</v>
      </c>
      <c r="AI22" s="34" t="s">
        <v>262</v>
      </c>
      <c r="AJ22" s="34" t="s">
        <v>513</v>
      </c>
      <c r="AK22" s="34" t="s">
        <v>610</v>
      </c>
      <c r="AL22" s="34" t="s">
        <v>864</v>
      </c>
      <c r="AM22" s="34" t="s">
        <v>252</v>
      </c>
      <c r="AN22" s="34" t="s">
        <v>394</v>
      </c>
      <c r="AO22" s="34" t="s">
        <v>459</v>
      </c>
      <c r="AP22" s="34" t="s">
        <v>685</v>
      </c>
      <c r="AQ22" s="34" t="s">
        <v>36</v>
      </c>
      <c r="AR22" s="34" t="s">
        <v>17</v>
      </c>
      <c r="AS22" s="34" t="s">
        <v>13</v>
      </c>
      <c r="AT22" s="34" t="s">
        <v>340</v>
      </c>
      <c r="AU22" s="34" t="s">
        <v>520</v>
      </c>
      <c r="AV22" s="34" t="s">
        <v>35</v>
      </c>
      <c r="AW22" s="34" t="s">
        <v>312</v>
      </c>
      <c r="AX22" s="34" t="s">
        <v>370</v>
      </c>
      <c r="AY22" s="34" t="s">
        <v>36</v>
      </c>
      <c r="AZ22" s="34" t="s">
        <v>13</v>
      </c>
      <c r="BA22" s="34" t="s">
        <v>38</v>
      </c>
      <c r="BB22" s="34" t="s">
        <v>12</v>
      </c>
      <c r="BC22" s="34" t="s">
        <v>626</v>
      </c>
      <c r="BD22" s="34" t="s">
        <v>371</v>
      </c>
      <c r="BE22" s="34" t="s">
        <v>609</v>
      </c>
      <c r="BF22" s="34" t="s">
        <v>13</v>
      </c>
      <c r="BG22" s="34" t="s">
        <v>400</v>
      </c>
      <c r="BH22" s="34" t="s">
        <v>498</v>
      </c>
      <c r="BI22" s="34" t="s">
        <v>252</v>
      </c>
      <c r="BJ22" s="34" t="s">
        <v>16</v>
      </c>
      <c r="BK22" s="34" t="s">
        <v>602</v>
      </c>
      <c r="BL22" s="34" t="s">
        <v>497</v>
      </c>
      <c r="BM22" s="34" t="s">
        <v>323</v>
      </c>
      <c r="BN22" s="34" t="s">
        <v>549</v>
      </c>
      <c r="BO22" s="34" t="s">
        <v>380</v>
      </c>
      <c r="BP22" s="34" t="s">
        <v>317</v>
      </c>
      <c r="BQ22" s="34" t="s">
        <v>498</v>
      </c>
      <c r="BR22" s="34" t="s">
        <v>436</v>
      </c>
      <c r="BS22" s="34" t="s">
        <v>475</v>
      </c>
      <c r="BT22" s="34" t="s">
        <v>561</v>
      </c>
      <c r="BU22" s="34" t="s">
        <v>42</v>
      </c>
      <c r="BV22" s="34" t="s">
        <v>383</v>
      </c>
      <c r="BW22" s="34" t="s">
        <v>12</v>
      </c>
      <c r="BX22" s="34" t="s">
        <v>437</v>
      </c>
      <c r="BY22" s="34" t="s">
        <v>570</v>
      </c>
      <c r="BZ22" s="34" t="s">
        <v>35</v>
      </c>
      <c r="CA22" s="34" t="s">
        <v>383</v>
      </c>
      <c r="CB22" s="34" t="s">
        <v>340</v>
      </c>
      <c r="CC22" s="34" t="s">
        <v>16</v>
      </c>
      <c r="CD22" s="34" t="s">
        <v>526</v>
      </c>
      <c r="CE22" s="34" t="s">
        <v>663</v>
      </c>
      <c r="CF22" s="34" t="s">
        <v>356</v>
      </c>
      <c r="CG22" s="34" t="s">
        <v>266</v>
      </c>
      <c r="CH22" s="34" t="s">
        <v>552</v>
      </c>
      <c r="CI22" s="34" t="s">
        <v>12</v>
      </c>
      <c r="CJ22" s="34" t="s">
        <v>836</v>
      </c>
      <c r="CK22" s="34" t="s">
        <v>627</v>
      </c>
      <c r="CL22" s="34" t="s">
        <v>42</v>
      </c>
      <c r="CM22" s="34" t="s">
        <v>265</v>
      </c>
      <c r="CN22" s="34" t="s">
        <v>861</v>
      </c>
      <c r="CO22" s="34" t="s">
        <v>311</v>
      </c>
      <c r="CP22" s="34" t="s">
        <v>339</v>
      </c>
      <c r="CQ22" s="34" t="s">
        <v>498</v>
      </c>
      <c r="CR22" s="34" t="s">
        <v>28</v>
      </c>
      <c r="CS22" s="34" t="s">
        <v>942</v>
      </c>
      <c r="CT22" s="34" t="s">
        <v>331</v>
      </c>
      <c r="CU22" s="34" t="s">
        <v>38</v>
      </c>
      <c r="CV22" s="34" t="s">
        <v>316</v>
      </c>
      <c r="CW22" s="34" t="s">
        <v>38</v>
      </c>
      <c r="CX22" s="34" t="s">
        <v>13</v>
      </c>
      <c r="CY22" s="34" t="s">
        <v>619</v>
      </c>
      <c r="CZ22" s="34" t="s">
        <v>35</v>
      </c>
    </row>
    <row r="23" spans="2:104" ht="10.5" x14ac:dyDescent="0.2">
      <c r="B23" s="32" t="s">
        <v>200</v>
      </c>
      <c r="C23" s="67">
        <v>18.5</v>
      </c>
      <c r="D23" s="34" t="s">
        <v>340</v>
      </c>
      <c r="E23" s="34" t="s">
        <v>560</v>
      </c>
      <c r="F23" s="44" t="s">
        <v>374</v>
      </c>
      <c r="G23" s="34" t="s">
        <v>452</v>
      </c>
      <c r="H23" s="34" t="s">
        <v>731</v>
      </c>
      <c r="I23" s="34" t="s">
        <v>529</v>
      </c>
      <c r="J23" s="34" t="s">
        <v>354</v>
      </c>
      <c r="K23" s="34" t="s">
        <v>492</v>
      </c>
      <c r="L23" s="34" t="s">
        <v>905</v>
      </c>
      <c r="M23" s="34" t="s">
        <v>569</v>
      </c>
      <c r="N23" s="34" t="s">
        <v>507</v>
      </c>
      <c r="O23" s="34" t="s">
        <v>345</v>
      </c>
      <c r="P23" s="34" t="s">
        <v>429</v>
      </c>
      <c r="Q23" s="34" t="s">
        <v>355</v>
      </c>
      <c r="R23" s="34" t="s">
        <v>897</v>
      </c>
      <c r="S23" s="34" t="s">
        <v>380</v>
      </c>
      <c r="T23" s="34" t="s">
        <v>562</v>
      </c>
      <c r="U23" s="34" t="s">
        <v>42</v>
      </c>
      <c r="V23" s="34" t="s">
        <v>942</v>
      </c>
      <c r="W23" s="34" t="s">
        <v>16</v>
      </c>
      <c r="X23" s="34" t="s">
        <v>318</v>
      </c>
      <c r="Y23" s="34" t="s">
        <v>246</v>
      </c>
      <c r="Z23" s="34" t="s">
        <v>23</v>
      </c>
      <c r="AA23" s="34" t="s">
        <v>551</v>
      </c>
      <c r="AB23" s="34" t="s">
        <v>355</v>
      </c>
      <c r="AC23" s="34" t="s">
        <v>538</v>
      </c>
      <c r="AD23" s="34" t="s">
        <v>16</v>
      </c>
      <c r="AE23" s="34" t="s">
        <v>467</v>
      </c>
      <c r="AF23" s="34" t="s">
        <v>28</v>
      </c>
      <c r="AG23" s="34" t="s">
        <v>12</v>
      </c>
      <c r="AH23" s="34" t="s">
        <v>302</v>
      </c>
      <c r="AI23" s="34" t="s">
        <v>354</v>
      </c>
      <c r="AJ23" s="34" t="s">
        <v>943</v>
      </c>
      <c r="AK23" s="34" t="s">
        <v>865</v>
      </c>
      <c r="AL23" s="34" t="s">
        <v>266</v>
      </c>
      <c r="AM23" s="34" t="s">
        <v>361</v>
      </c>
      <c r="AN23" s="34" t="s">
        <v>551</v>
      </c>
      <c r="AO23" s="34" t="s">
        <v>36</v>
      </c>
      <c r="AP23" s="34" t="s">
        <v>577</v>
      </c>
      <c r="AQ23" s="34" t="s">
        <v>16</v>
      </c>
      <c r="AR23" s="34" t="s">
        <v>266</v>
      </c>
      <c r="AS23" s="34" t="s">
        <v>856</v>
      </c>
      <c r="AT23" s="34" t="s">
        <v>638</v>
      </c>
      <c r="AU23" s="34" t="s">
        <v>566</v>
      </c>
      <c r="AV23" s="34" t="s">
        <v>340</v>
      </c>
      <c r="AW23" s="34" t="s">
        <v>259</v>
      </c>
      <c r="AX23" s="34" t="s">
        <v>564</v>
      </c>
      <c r="AY23" s="34" t="s">
        <v>860</v>
      </c>
      <c r="AZ23" s="34" t="s">
        <v>467</v>
      </c>
      <c r="BA23" s="34" t="s">
        <v>354</v>
      </c>
      <c r="BB23" s="34" t="s">
        <v>502</v>
      </c>
      <c r="BC23" s="34" t="s">
        <v>383</v>
      </c>
      <c r="BD23" s="34" t="s">
        <v>331</v>
      </c>
      <c r="BE23" s="34" t="s">
        <v>252</v>
      </c>
      <c r="BF23" s="34" t="s">
        <v>10</v>
      </c>
      <c r="BG23" s="34" t="s">
        <v>355</v>
      </c>
      <c r="BH23" s="34" t="s">
        <v>38</v>
      </c>
      <c r="BI23" s="34" t="s">
        <v>35</v>
      </c>
      <c r="BJ23" s="34" t="s">
        <v>399</v>
      </c>
      <c r="BK23" s="34" t="s">
        <v>683</v>
      </c>
      <c r="BL23" s="34" t="s">
        <v>36</v>
      </c>
      <c r="BM23" s="34" t="s">
        <v>310</v>
      </c>
      <c r="BN23" s="34" t="s">
        <v>259</v>
      </c>
      <c r="BO23" s="34" t="s">
        <v>314</v>
      </c>
      <c r="BP23" s="34" t="s">
        <v>267</v>
      </c>
      <c r="BQ23" s="34" t="s">
        <v>10</v>
      </c>
      <c r="BR23" s="34" t="s">
        <v>30</v>
      </c>
      <c r="BS23" s="34" t="s">
        <v>400</v>
      </c>
      <c r="BT23" s="34" t="s">
        <v>39</v>
      </c>
      <c r="BU23" s="34" t="s">
        <v>42</v>
      </c>
      <c r="BV23" s="34" t="s">
        <v>356</v>
      </c>
      <c r="BW23" s="34" t="s">
        <v>39</v>
      </c>
      <c r="BX23" s="34" t="s">
        <v>343</v>
      </c>
      <c r="BY23" s="34" t="s">
        <v>32</v>
      </c>
      <c r="BZ23" s="34" t="s">
        <v>5</v>
      </c>
      <c r="CA23" s="34" t="s">
        <v>327</v>
      </c>
      <c r="CB23" s="34" t="s">
        <v>674</v>
      </c>
      <c r="CC23" s="34" t="s">
        <v>25</v>
      </c>
      <c r="CD23" s="34" t="s">
        <v>383</v>
      </c>
      <c r="CE23" s="34" t="s">
        <v>375</v>
      </c>
      <c r="CF23" s="34" t="s">
        <v>32</v>
      </c>
      <c r="CG23" s="34" t="s">
        <v>302</v>
      </c>
      <c r="CH23" s="34" t="s">
        <v>383</v>
      </c>
      <c r="CI23" s="34" t="s">
        <v>38</v>
      </c>
      <c r="CJ23" s="34" t="s">
        <v>266</v>
      </c>
      <c r="CK23" s="34" t="s">
        <v>16</v>
      </c>
      <c r="CL23" s="34" t="s">
        <v>5</v>
      </c>
      <c r="CM23" s="34" t="s">
        <v>38</v>
      </c>
      <c r="CN23" s="34" t="s">
        <v>413</v>
      </c>
      <c r="CO23" s="34" t="s">
        <v>28</v>
      </c>
      <c r="CP23" s="34" t="s">
        <v>375</v>
      </c>
      <c r="CQ23" s="34" t="s">
        <v>13</v>
      </c>
      <c r="CR23" s="34" t="s">
        <v>314</v>
      </c>
      <c r="CS23" s="34" t="s">
        <v>38</v>
      </c>
      <c r="CT23" s="34" t="s">
        <v>636</v>
      </c>
      <c r="CU23" s="34" t="s">
        <v>369</v>
      </c>
      <c r="CV23" s="34" t="s">
        <v>35</v>
      </c>
      <c r="CW23" s="34" t="s">
        <v>394</v>
      </c>
      <c r="CX23" s="34" t="s">
        <v>380</v>
      </c>
      <c r="CY23" s="34" t="s">
        <v>643</v>
      </c>
      <c r="CZ23" s="34" t="s">
        <v>340</v>
      </c>
    </row>
    <row r="24" spans="2:104" ht="10.5" x14ac:dyDescent="0.2">
      <c r="C24" s="59"/>
      <c r="F24" s="49"/>
    </row>
    <row r="25" spans="2:104" ht="24" customHeight="1" x14ac:dyDescent="0.25">
      <c r="B25" s="158" t="s">
        <v>1011</v>
      </c>
      <c r="C25" s="158"/>
      <c r="D25" s="158"/>
      <c r="E25" s="158"/>
      <c r="F25" s="158"/>
      <c r="G25" s="158"/>
    </row>
    <row r="26" spans="2:104" ht="12.65" customHeight="1" x14ac:dyDescent="0.25">
      <c r="B26" s="65" t="s">
        <v>950</v>
      </c>
      <c r="C26" s="59"/>
      <c r="F26" s="49"/>
    </row>
    <row r="27" spans="2:104" ht="11.5" customHeight="1" x14ac:dyDescent="0.2">
      <c r="B27" s="66" t="s">
        <v>951</v>
      </c>
      <c r="C27" s="59"/>
      <c r="F27" s="49"/>
    </row>
    <row r="28" spans="2:104" ht="10.5" x14ac:dyDescent="0.2">
      <c r="C28" s="59"/>
      <c r="F28" s="49"/>
    </row>
    <row r="29" spans="2:104" ht="10.5" x14ac:dyDescent="0.2">
      <c r="C29" s="59"/>
      <c r="F29" s="49"/>
    </row>
    <row r="30" spans="2:104" ht="10.5" x14ac:dyDescent="0.2">
      <c r="C30" s="59"/>
      <c r="F30" s="49"/>
    </row>
    <row r="31" spans="2:104" ht="10.5" x14ac:dyDescent="0.2">
      <c r="C31" s="59"/>
      <c r="F31" s="49"/>
    </row>
    <row r="32" spans="2:104" ht="10.5" x14ac:dyDescent="0.2">
      <c r="C32" s="59"/>
      <c r="F32" s="49"/>
    </row>
    <row r="33" spans="3:6" ht="10.5" x14ac:dyDescent="0.2">
      <c r="C33" s="59"/>
      <c r="F33" s="49"/>
    </row>
    <row r="34" spans="3:6" ht="10.5" x14ac:dyDescent="0.2">
      <c r="C34" s="59"/>
      <c r="F34" s="49"/>
    </row>
    <row r="35" spans="3:6" ht="10.5" x14ac:dyDescent="0.2">
      <c r="C35" s="59"/>
      <c r="F35" s="49"/>
    </row>
    <row r="36" spans="3:6" ht="10.5" x14ac:dyDescent="0.2">
      <c r="C36" s="59"/>
      <c r="F36" s="49"/>
    </row>
    <row r="37" spans="3:6" ht="10.5" x14ac:dyDescent="0.2">
      <c r="C37" s="59"/>
      <c r="F37" s="49"/>
    </row>
    <row r="38" spans="3:6" ht="10.5" x14ac:dyDescent="0.2">
      <c r="C38" s="59"/>
      <c r="F38" s="49"/>
    </row>
    <row r="39" spans="3:6" ht="10.5" x14ac:dyDescent="0.2">
      <c r="C39" s="59"/>
      <c r="F39" s="49"/>
    </row>
    <row r="40" spans="3:6" ht="10.5" x14ac:dyDescent="0.2">
      <c r="C40" s="59"/>
      <c r="F40" s="49"/>
    </row>
    <row r="41" spans="3:6" ht="10.5" x14ac:dyDescent="0.2">
      <c r="C41" s="59"/>
      <c r="F41" s="49"/>
    </row>
    <row r="42" spans="3:6" ht="10.5" x14ac:dyDescent="0.2">
      <c r="C42" s="59"/>
      <c r="F42" s="49"/>
    </row>
    <row r="43" spans="3:6" ht="10.5" x14ac:dyDescent="0.2">
      <c r="C43" s="59"/>
      <c r="F43" s="49"/>
    </row>
    <row r="44" spans="3:6" ht="10.5" x14ac:dyDescent="0.2">
      <c r="C44" s="59"/>
      <c r="F44" s="49"/>
    </row>
    <row r="45" spans="3:6" ht="10.5" x14ac:dyDescent="0.2">
      <c r="C45" s="59"/>
      <c r="F45" s="49"/>
    </row>
    <row r="46" spans="3:6" ht="10.5" x14ac:dyDescent="0.2">
      <c r="C46" s="59"/>
      <c r="F46" s="49"/>
    </row>
    <row r="47" spans="3:6" ht="10.5" x14ac:dyDescent="0.2">
      <c r="C47" s="59"/>
      <c r="F47" s="49"/>
    </row>
    <row r="48" spans="3:6" ht="10.5" x14ac:dyDescent="0.2">
      <c r="C48" s="59"/>
      <c r="F48" s="49"/>
    </row>
    <row r="49" spans="3:6" ht="10.5" x14ac:dyDescent="0.2">
      <c r="C49" s="59"/>
      <c r="F49" s="49"/>
    </row>
    <row r="50" spans="3:6" ht="10.5" x14ac:dyDescent="0.2">
      <c r="C50" s="59"/>
      <c r="F50" s="49"/>
    </row>
    <row r="51" spans="3:6" ht="10.5" x14ac:dyDescent="0.2">
      <c r="C51" s="59"/>
      <c r="F51" s="49"/>
    </row>
    <row r="52" spans="3:6" ht="10.5" x14ac:dyDescent="0.2">
      <c r="C52" s="59"/>
      <c r="F52" s="49"/>
    </row>
    <row r="53" spans="3:6" ht="10.5" x14ac:dyDescent="0.2">
      <c r="C53" s="59"/>
      <c r="F53" s="49"/>
    </row>
    <row r="54" spans="3:6" ht="10.5" x14ac:dyDescent="0.2">
      <c r="C54" s="59"/>
      <c r="F54" s="49"/>
    </row>
    <row r="55" spans="3:6" ht="10.5" x14ac:dyDescent="0.2">
      <c r="C55" s="59"/>
      <c r="F55" s="49"/>
    </row>
    <row r="56" spans="3:6" ht="10.5" x14ac:dyDescent="0.2">
      <c r="C56" s="59"/>
      <c r="F56" s="49"/>
    </row>
    <row r="57" spans="3:6" ht="10.5" x14ac:dyDescent="0.2">
      <c r="C57" s="59"/>
      <c r="F57" s="49"/>
    </row>
    <row r="58" spans="3:6" ht="10.5" x14ac:dyDescent="0.2">
      <c r="C58" s="59"/>
      <c r="F58" s="49"/>
    </row>
    <row r="59" spans="3:6" ht="10.5" x14ac:dyDescent="0.2">
      <c r="C59" s="59"/>
      <c r="F59" s="49"/>
    </row>
    <row r="60" spans="3:6" ht="10.5" x14ac:dyDescent="0.2">
      <c r="C60" s="59"/>
      <c r="F60" s="49"/>
    </row>
    <row r="61" spans="3:6" ht="10.5" x14ac:dyDescent="0.2">
      <c r="C61" s="59"/>
      <c r="F61" s="49"/>
    </row>
    <row r="62" spans="3:6" ht="10.5" x14ac:dyDescent="0.2">
      <c r="C62" s="59"/>
      <c r="F62" s="49"/>
    </row>
    <row r="63" spans="3:6" ht="10.5" x14ac:dyDescent="0.2">
      <c r="C63" s="59"/>
      <c r="F63" s="49"/>
    </row>
    <row r="64" spans="3:6" ht="10.5" x14ac:dyDescent="0.2">
      <c r="C64" s="59"/>
      <c r="F64" s="49"/>
    </row>
    <row r="65" spans="3:6" ht="10.5" x14ac:dyDescent="0.2">
      <c r="C65" s="59"/>
      <c r="F65" s="49"/>
    </row>
    <row r="66" spans="3:6" ht="10.5" x14ac:dyDescent="0.2">
      <c r="C66" s="59"/>
      <c r="F66" s="49"/>
    </row>
    <row r="67" spans="3:6" ht="10.5" x14ac:dyDescent="0.2">
      <c r="C67" s="59"/>
      <c r="F67" s="49"/>
    </row>
    <row r="68" spans="3:6" ht="10.5" x14ac:dyDescent="0.2">
      <c r="C68" s="59"/>
      <c r="F68" s="49"/>
    </row>
    <row r="69" spans="3:6" ht="10.5" x14ac:dyDescent="0.2">
      <c r="C69" s="59"/>
      <c r="F69" s="49"/>
    </row>
    <row r="70" spans="3:6" ht="10.5" x14ac:dyDescent="0.2">
      <c r="C70" s="59"/>
      <c r="F70" s="49"/>
    </row>
    <row r="71" spans="3:6" ht="10.5" x14ac:dyDescent="0.2">
      <c r="C71" s="59"/>
      <c r="F71" s="49"/>
    </row>
    <row r="72" spans="3:6" ht="10.5" x14ac:dyDescent="0.2">
      <c r="C72" s="59"/>
      <c r="F72" s="49"/>
    </row>
    <row r="73" spans="3:6" ht="10.5" x14ac:dyDescent="0.2">
      <c r="C73" s="59"/>
      <c r="F73" s="49"/>
    </row>
    <row r="74" spans="3:6" ht="10.5" x14ac:dyDescent="0.2">
      <c r="C74" s="59"/>
      <c r="F74" s="49"/>
    </row>
    <row r="75" spans="3:6" ht="10.5" x14ac:dyDescent="0.2">
      <c r="C75" s="59"/>
      <c r="F75" s="49"/>
    </row>
    <row r="76" spans="3:6" ht="10.5" x14ac:dyDescent="0.2">
      <c r="C76" s="59"/>
      <c r="F76" s="49"/>
    </row>
    <row r="77" spans="3:6" ht="10.5" x14ac:dyDescent="0.2">
      <c r="C77" s="59"/>
      <c r="F77" s="49"/>
    </row>
    <row r="78" spans="3:6" ht="10.5" x14ac:dyDescent="0.2">
      <c r="C78" s="59"/>
      <c r="F78" s="49"/>
    </row>
    <row r="79" spans="3:6" ht="10.5" x14ac:dyDescent="0.2">
      <c r="C79" s="59"/>
      <c r="F79" s="49"/>
    </row>
    <row r="80" spans="3:6" ht="10.5" x14ac:dyDescent="0.2">
      <c r="C80" s="59"/>
      <c r="F80" s="49"/>
    </row>
    <row r="81" spans="3:6" ht="10.5" x14ac:dyDescent="0.2">
      <c r="C81" s="59"/>
      <c r="F81" s="49"/>
    </row>
    <row r="82" spans="3:6" ht="10.5" x14ac:dyDescent="0.2">
      <c r="C82" s="59"/>
      <c r="F82" s="49"/>
    </row>
    <row r="83" spans="3:6" ht="10.5" x14ac:dyDescent="0.2">
      <c r="C83" s="59"/>
      <c r="F83" s="49"/>
    </row>
    <row r="84" spans="3:6" ht="10.5" x14ac:dyDescent="0.2">
      <c r="C84" s="59"/>
      <c r="F84" s="49"/>
    </row>
    <row r="85" spans="3:6" ht="10.5" x14ac:dyDescent="0.2">
      <c r="C85" s="59"/>
      <c r="F85" s="49"/>
    </row>
    <row r="86" spans="3:6" ht="10.5" x14ac:dyDescent="0.2">
      <c r="C86" s="59"/>
      <c r="F86" s="49"/>
    </row>
    <row r="87" spans="3:6" ht="10.5" x14ac:dyDescent="0.2">
      <c r="C87" s="59"/>
      <c r="F87" s="49"/>
    </row>
    <row r="88" spans="3:6" ht="10.5" x14ac:dyDescent="0.2">
      <c r="C88" s="59"/>
      <c r="F88" s="49"/>
    </row>
    <row r="89" spans="3:6" x14ac:dyDescent="0.2">
      <c r="F89" s="49"/>
    </row>
    <row r="90" spans="3:6" x14ac:dyDescent="0.2">
      <c r="F90" s="49"/>
    </row>
    <row r="91" spans="3:6" x14ac:dyDescent="0.2">
      <c r="F91" s="49"/>
    </row>
    <row r="92" spans="3:6" x14ac:dyDescent="0.2">
      <c r="F92" s="49"/>
    </row>
    <row r="93" spans="3:6" x14ac:dyDescent="0.2">
      <c r="F93" s="49"/>
    </row>
    <row r="94" spans="3:6" x14ac:dyDescent="0.2">
      <c r="F94" s="49"/>
    </row>
    <row r="95" spans="3:6" x14ac:dyDescent="0.2">
      <c r="F95" s="49"/>
    </row>
    <row r="96" spans="3:6" x14ac:dyDescent="0.2">
      <c r="F96" s="49"/>
    </row>
    <row r="97" spans="6:6" x14ac:dyDescent="0.2">
      <c r="F97" s="49"/>
    </row>
    <row r="98" spans="6:6" x14ac:dyDescent="0.2">
      <c r="F98" s="49"/>
    </row>
    <row r="99" spans="6:6" x14ac:dyDescent="0.2">
      <c r="F99" s="49"/>
    </row>
    <row r="100" spans="6:6" x14ac:dyDescent="0.2">
      <c r="F100" s="49"/>
    </row>
    <row r="101" spans="6:6" x14ac:dyDescent="0.2">
      <c r="F101" s="49"/>
    </row>
    <row r="102" spans="6:6" x14ac:dyDescent="0.2">
      <c r="F102" s="49"/>
    </row>
    <row r="103" spans="6:6" x14ac:dyDescent="0.2">
      <c r="F103" s="49"/>
    </row>
    <row r="104" spans="6:6" x14ac:dyDescent="0.2">
      <c r="F104" s="49"/>
    </row>
    <row r="105" spans="6:6" x14ac:dyDescent="0.2">
      <c r="F105" s="49"/>
    </row>
    <row r="106" spans="6:6" x14ac:dyDescent="0.2">
      <c r="F106" s="49"/>
    </row>
  </sheetData>
  <mergeCells count="14">
    <mergeCell ref="CY4:CZ4"/>
    <mergeCell ref="CS4:CX4"/>
    <mergeCell ref="CG4:CR4"/>
    <mergeCell ref="BT4:CF4"/>
    <mergeCell ref="BH4:BS4"/>
    <mergeCell ref="B25:G25"/>
    <mergeCell ref="BD4:BG4"/>
    <mergeCell ref="AY4:BC4"/>
    <mergeCell ref="AJ4:AN4"/>
    <mergeCell ref="AO4:AX4"/>
    <mergeCell ref="I4:P4"/>
    <mergeCell ref="Q4:V4"/>
    <mergeCell ref="W4:AD4"/>
    <mergeCell ref="AF4:AI4"/>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91"/>
  <sheetViews>
    <sheetView workbookViewId="0">
      <selection activeCell="I5" sqref="I5"/>
    </sheetView>
  </sheetViews>
  <sheetFormatPr baseColWidth="10" defaultColWidth="11.453125" defaultRowHeight="10" x14ac:dyDescent="0.2"/>
  <cols>
    <col min="1" max="1" width="2.453125" style="1" customWidth="1"/>
    <col min="2" max="2" width="44.81640625" style="1" customWidth="1"/>
    <col min="3" max="3" width="13.81640625" style="1" customWidth="1"/>
    <col min="4" max="4" width="15.54296875" style="1" customWidth="1"/>
    <col min="5" max="5" width="16" style="1" customWidth="1"/>
    <col min="6" max="6" width="16.26953125" style="1" customWidth="1"/>
    <col min="7" max="7" width="18.81640625" style="1" customWidth="1"/>
    <col min="8" max="16384" width="11.453125" style="1"/>
  </cols>
  <sheetData>
    <row r="2" spans="2:8" ht="10.5" x14ac:dyDescent="0.25">
      <c r="B2" s="2" t="s">
        <v>1000</v>
      </c>
    </row>
    <row r="3" spans="2:8" ht="10.5" x14ac:dyDescent="0.25">
      <c r="B3" s="2"/>
    </row>
    <row r="4" spans="2:8" ht="10.5" x14ac:dyDescent="0.25">
      <c r="D4" s="159" t="s">
        <v>944</v>
      </c>
      <c r="E4" s="160"/>
      <c r="F4" s="160"/>
      <c r="G4" s="160"/>
      <c r="H4" s="161"/>
    </row>
    <row r="5" spans="2:8" ht="50.25" customHeight="1" x14ac:dyDescent="0.25">
      <c r="B5" s="69" t="s">
        <v>87</v>
      </c>
      <c r="C5" s="91" t="s">
        <v>186</v>
      </c>
      <c r="D5" s="91" t="s">
        <v>1012</v>
      </c>
      <c r="E5" s="91" t="s">
        <v>1013</v>
      </c>
      <c r="F5" s="91" t="s">
        <v>1014</v>
      </c>
      <c r="G5" s="91" t="s">
        <v>1015</v>
      </c>
      <c r="H5" s="91" t="s">
        <v>1016</v>
      </c>
    </row>
    <row r="6" spans="2:8" x14ac:dyDescent="0.2">
      <c r="B6" s="13" t="s">
        <v>64</v>
      </c>
      <c r="C6" s="13">
        <v>828.3</v>
      </c>
      <c r="D6" s="13" t="s">
        <v>245</v>
      </c>
      <c r="E6" s="13" t="s">
        <v>261</v>
      </c>
      <c r="F6" s="13" t="s">
        <v>322</v>
      </c>
      <c r="G6" s="13" t="s">
        <v>253</v>
      </c>
      <c r="H6" s="13" t="s">
        <v>251</v>
      </c>
    </row>
    <row r="7" spans="2:8" x14ac:dyDescent="0.2">
      <c r="B7" s="13" t="s">
        <v>65</v>
      </c>
      <c r="C7" s="13">
        <v>16.5</v>
      </c>
      <c r="D7" s="13" t="s">
        <v>251</v>
      </c>
      <c r="E7" s="13" t="s">
        <v>317</v>
      </c>
      <c r="F7" s="13" t="s">
        <v>35</v>
      </c>
      <c r="G7" s="13" t="s">
        <v>314</v>
      </c>
      <c r="H7" s="13" t="s">
        <v>5</v>
      </c>
    </row>
    <row r="8" spans="2:8" x14ac:dyDescent="0.2">
      <c r="B8" s="13" t="s">
        <v>202</v>
      </c>
      <c r="C8" s="13">
        <v>0.3</v>
      </c>
      <c r="D8" s="13" t="s">
        <v>259</v>
      </c>
      <c r="E8" s="13" t="s">
        <v>835</v>
      </c>
      <c r="F8" s="13" t="s">
        <v>707</v>
      </c>
      <c r="G8" s="13" t="s">
        <v>36</v>
      </c>
      <c r="H8" s="13" t="s">
        <v>945</v>
      </c>
    </row>
    <row r="9" spans="2:8" x14ac:dyDescent="0.2">
      <c r="B9" s="13" t="s">
        <v>993</v>
      </c>
      <c r="C9" s="13">
        <v>0.3</v>
      </c>
      <c r="D9" s="13" t="s">
        <v>868</v>
      </c>
      <c r="E9" s="13" t="s">
        <v>946</v>
      </c>
      <c r="F9" s="13" t="s">
        <v>456</v>
      </c>
      <c r="G9" s="13" t="s">
        <v>426</v>
      </c>
      <c r="H9" s="13" t="s">
        <v>368</v>
      </c>
    </row>
    <row r="10" spans="2:8" x14ac:dyDescent="0.2">
      <c r="B10" s="13" t="s">
        <v>205</v>
      </c>
      <c r="C10" s="13">
        <v>0.4</v>
      </c>
      <c r="D10" s="13" t="s">
        <v>383</v>
      </c>
      <c r="E10" s="13" t="s">
        <v>548</v>
      </c>
      <c r="F10" s="13" t="s">
        <v>523</v>
      </c>
      <c r="G10" s="13" t="s">
        <v>380</v>
      </c>
      <c r="H10" s="13" t="s">
        <v>19</v>
      </c>
    </row>
    <row r="11" spans="2:8" x14ac:dyDescent="0.2">
      <c r="B11" s="13" t="s">
        <v>315</v>
      </c>
      <c r="C11" s="13">
        <v>15.5</v>
      </c>
      <c r="D11" s="13" t="s">
        <v>392</v>
      </c>
      <c r="E11" s="13" t="s">
        <v>364</v>
      </c>
      <c r="F11" s="13" t="s">
        <v>5</v>
      </c>
      <c r="G11" s="13" t="s">
        <v>314</v>
      </c>
      <c r="H11" s="13" t="s">
        <v>12</v>
      </c>
    </row>
    <row r="12" spans="2:8" x14ac:dyDescent="0.2">
      <c r="B12" s="13" t="s">
        <v>1</v>
      </c>
      <c r="C12" s="13">
        <v>238.6</v>
      </c>
      <c r="D12" s="13" t="s">
        <v>245</v>
      </c>
      <c r="E12" s="13" t="s">
        <v>317</v>
      </c>
      <c r="F12" s="13" t="s">
        <v>947</v>
      </c>
      <c r="G12" s="13" t="s">
        <v>253</v>
      </c>
      <c r="H12" s="13" t="s">
        <v>249</v>
      </c>
    </row>
    <row r="13" spans="2:8" x14ac:dyDescent="0.2">
      <c r="B13" s="13" t="s">
        <v>334</v>
      </c>
      <c r="C13" s="13">
        <v>5.2</v>
      </c>
      <c r="D13" s="13" t="s">
        <v>513</v>
      </c>
      <c r="E13" s="13" t="s">
        <v>319</v>
      </c>
      <c r="F13" s="13" t="s">
        <v>268</v>
      </c>
      <c r="G13" s="13" t="s">
        <v>344</v>
      </c>
      <c r="H13" s="13" t="s">
        <v>5</v>
      </c>
    </row>
    <row r="14" spans="2:8" x14ac:dyDescent="0.2">
      <c r="B14" s="13" t="s">
        <v>347</v>
      </c>
      <c r="C14" s="13">
        <v>5.2</v>
      </c>
      <c r="D14" s="13" t="s">
        <v>263</v>
      </c>
      <c r="E14" s="13" t="s">
        <v>345</v>
      </c>
      <c r="F14" s="13" t="s">
        <v>525</v>
      </c>
      <c r="G14" s="13" t="s">
        <v>36</v>
      </c>
      <c r="H14" s="13" t="s">
        <v>28</v>
      </c>
    </row>
    <row r="15" spans="2:8" x14ac:dyDescent="0.2">
      <c r="B15" s="13" t="s">
        <v>359</v>
      </c>
      <c r="C15" s="13">
        <v>6.1</v>
      </c>
      <c r="D15" s="13" t="s">
        <v>12</v>
      </c>
      <c r="E15" s="13" t="s">
        <v>35</v>
      </c>
      <c r="F15" s="13" t="s">
        <v>36</v>
      </c>
      <c r="G15" s="13" t="s">
        <v>864</v>
      </c>
      <c r="H15" s="13" t="s">
        <v>38</v>
      </c>
    </row>
    <row r="16" spans="2:8" x14ac:dyDescent="0.2">
      <c r="B16" s="13" t="s">
        <v>207</v>
      </c>
      <c r="C16" s="13">
        <v>23</v>
      </c>
      <c r="D16" s="13" t="s">
        <v>5</v>
      </c>
      <c r="E16" s="13" t="s">
        <v>261</v>
      </c>
      <c r="F16" s="13" t="s">
        <v>249</v>
      </c>
      <c r="G16" s="13" t="s">
        <v>35</v>
      </c>
      <c r="H16" s="13" t="s">
        <v>610</v>
      </c>
    </row>
    <row r="17" spans="2:9" x14ac:dyDescent="0.2">
      <c r="B17" s="13" t="s">
        <v>209</v>
      </c>
      <c r="C17" s="13">
        <v>12.8</v>
      </c>
      <c r="D17" s="13" t="s">
        <v>245</v>
      </c>
      <c r="E17" s="13" t="s">
        <v>261</v>
      </c>
      <c r="F17" s="13" t="s">
        <v>5</v>
      </c>
      <c r="G17" s="13" t="s">
        <v>36</v>
      </c>
      <c r="H17" s="13" t="s">
        <v>42</v>
      </c>
    </row>
    <row r="18" spans="2:9" x14ac:dyDescent="0.2">
      <c r="B18" s="13" t="s">
        <v>210</v>
      </c>
      <c r="C18" s="13">
        <v>18.2</v>
      </c>
      <c r="D18" s="13" t="s">
        <v>36</v>
      </c>
      <c r="E18" s="13" t="s">
        <v>314</v>
      </c>
      <c r="F18" s="13" t="s">
        <v>35</v>
      </c>
      <c r="G18" s="13" t="s">
        <v>28</v>
      </c>
      <c r="H18" s="13" t="s">
        <v>35</v>
      </c>
    </row>
    <row r="19" spans="2:9" x14ac:dyDescent="0.2">
      <c r="B19" s="13" t="s">
        <v>386</v>
      </c>
      <c r="C19" s="13">
        <v>1.4</v>
      </c>
      <c r="D19" s="13" t="s">
        <v>332</v>
      </c>
      <c r="E19" s="13" t="s">
        <v>859</v>
      </c>
      <c r="F19" s="13" t="s">
        <v>5</v>
      </c>
      <c r="G19" s="13" t="s">
        <v>7</v>
      </c>
      <c r="H19" s="13" t="s">
        <v>42</v>
      </c>
    </row>
    <row r="20" spans="2:9" x14ac:dyDescent="0.2">
      <c r="B20" s="13" t="s">
        <v>212</v>
      </c>
      <c r="C20" s="13">
        <v>45</v>
      </c>
      <c r="D20" s="13" t="s">
        <v>265</v>
      </c>
      <c r="E20" s="13" t="s">
        <v>405</v>
      </c>
      <c r="F20" s="13" t="s">
        <v>667</v>
      </c>
      <c r="G20" s="13" t="s">
        <v>256</v>
      </c>
      <c r="H20" s="13" t="s">
        <v>28</v>
      </c>
    </row>
    <row r="21" spans="2:9" x14ac:dyDescent="0.2">
      <c r="B21" s="13" t="s">
        <v>403</v>
      </c>
      <c r="C21" s="13">
        <v>2.7</v>
      </c>
      <c r="D21" s="13" t="s">
        <v>28</v>
      </c>
      <c r="E21" s="13" t="s">
        <v>608</v>
      </c>
      <c r="F21" s="13" t="s">
        <v>36</v>
      </c>
      <c r="G21" s="13" t="s">
        <v>38</v>
      </c>
      <c r="H21" s="13" t="s">
        <v>30</v>
      </c>
    </row>
    <row r="22" spans="2:9" x14ac:dyDescent="0.2">
      <c r="B22" s="13" t="s">
        <v>214</v>
      </c>
      <c r="C22" s="13">
        <v>15.3</v>
      </c>
      <c r="D22" s="13" t="s">
        <v>36</v>
      </c>
      <c r="E22" s="13" t="s">
        <v>314</v>
      </c>
      <c r="F22" s="13" t="s">
        <v>35</v>
      </c>
      <c r="G22" s="13" t="s">
        <v>42</v>
      </c>
      <c r="H22" s="13" t="s">
        <v>596</v>
      </c>
    </row>
    <row r="23" spans="2:9" x14ac:dyDescent="0.2">
      <c r="B23" s="13" t="s">
        <v>417</v>
      </c>
      <c r="C23" s="13">
        <v>1</v>
      </c>
      <c r="D23" s="13" t="s">
        <v>547</v>
      </c>
      <c r="E23" s="13" t="s">
        <v>4</v>
      </c>
      <c r="F23" s="13" t="s">
        <v>42</v>
      </c>
      <c r="G23" s="13" t="s">
        <v>467</v>
      </c>
      <c r="H23" s="13" t="s">
        <v>314</v>
      </c>
    </row>
    <row r="24" spans="2:9" x14ac:dyDescent="0.2">
      <c r="B24" s="13" t="s">
        <v>424</v>
      </c>
      <c r="C24" s="13">
        <v>3.4</v>
      </c>
      <c r="D24" s="13" t="s">
        <v>12</v>
      </c>
      <c r="E24" s="13" t="s">
        <v>10</v>
      </c>
      <c r="F24" s="13" t="s">
        <v>244</v>
      </c>
      <c r="G24" s="13" t="s">
        <v>345</v>
      </c>
      <c r="H24" s="13" t="s">
        <v>38</v>
      </c>
    </row>
    <row r="25" spans="2:9" x14ac:dyDescent="0.2">
      <c r="B25" s="88" t="s">
        <v>431</v>
      </c>
      <c r="C25" s="88">
        <v>4.0999999999999996</v>
      </c>
      <c r="D25" s="88" t="s">
        <v>36</v>
      </c>
      <c r="E25" s="88" t="s">
        <v>314</v>
      </c>
      <c r="F25" s="88" t="s">
        <v>28</v>
      </c>
      <c r="G25" s="88" t="s">
        <v>42</v>
      </c>
      <c r="H25" s="88" t="s">
        <v>38</v>
      </c>
      <c r="I25" s="89"/>
    </row>
    <row r="26" spans="2:9" x14ac:dyDescent="0.2">
      <c r="B26" s="88" t="s">
        <v>216</v>
      </c>
      <c r="C26" s="88">
        <v>14.8</v>
      </c>
      <c r="D26" s="88" t="s">
        <v>36</v>
      </c>
      <c r="E26" s="88" t="s">
        <v>319</v>
      </c>
      <c r="F26" s="88" t="s">
        <v>250</v>
      </c>
      <c r="G26" s="88" t="s">
        <v>266</v>
      </c>
      <c r="H26" s="88" t="s">
        <v>13</v>
      </c>
      <c r="I26" s="89"/>
    </row>
    <row r="27" spans="2:9" x14ac:dyDescent="0.2">
      <c r="B27" s="88" t="s">
        <v>445</v>
      </c>
      <c r="C27" s="88">
        <v>4.5999999999999996</v>
      </c>
      <c r="D27" s="88" t="s">
        <v>12</v>
      </c>
      <c r="E27" s="88" t="s">
        <v>522</v>
      </c>
      <c r="F27" s="88" t="s">
        <v>13</v>
      </c>
      <c r="G27" s="88" t="s">
        <v>627</v>
      </c>
      <c r="H27" s="88" t="s">
        <v>383</v>
      </c>
      <c r="I27" s="89"/>
    </row>
    <row r="28" spans="2:9" x14ac:dyDescent="0.2">
      <c r="B28" s="88" t="s">
        <v>454</v>
      </c>
      <c r="C28" s="88">
        <v>7.7</v>
      </c>
      <c r="D28" s="88" t="s">
        <v>12</v>
      </c>
      <c r="E28" s="88" t="s">
        <v>363</v>
      </c>
      <c r="F28" s="88" t="s">
        <v>266</v>
      </c>
      <c r="G28" s="88" t="s">
        <v>13</v>
      </c>
      <c r="H28" s="88" t="s">
        <v>302</v>
      </c>
      <c r="I28" s="89"/>
    </row>
    <row r="29" spans="2:9" x14ac:dyDescent="0.2">
      <c r="B29" s="88" t="s">
        <v>460</v>
      </c>
      <c r="C29" s="88">
        <v>6.1</v>
      </c>
      <c r="D29" s="88" t="s">
        <v>314</v>
      </c>
      <c r="E29" s="88" t="s">
        <v>437</v>
      </c>
      <c r="F29" s="88" t="s">
        <v>554</v>
      </c>
      <c r="G29" s="88" t="s">
        <v>481</v>
      </c>
      <c r="H29" s="88" t="s">
        <v>38</v>
      </c>
      <c r="I29" s="89"/>
    </row>
    <row r="30" spans="2:9" x14ac:dyDescent="0.2">
      <c r="B30" s="88" t="s">
        <v>471</v>
      </c>
      <c r="C30" s="88">
        <v>0.5</v>
      </c>
      <c r="D30" s="88" t="s">
        <v>35</v>
      </c>
      <c r="E30" s="88" t="s">
        <v>412</v>
      </c>
      <c r="F30" s="88" t="s">
        <v>383</v>
      </c>
      <c r="G30" s="88" t="s">
        <v>42</v>
      </c>
      <c r="H30" s="88" t="s">
        <v>28</v>
      </c>
      <c r="I30" s="89"/>
    </row>
    <row r="31" spans="2:9" x14ac:dyDescent="0.2">
      <c r="B31" s="88" t="s">
        <v>476</v>
      </c>
      <c r="C31" s="88">
        <v>6.7</v>
      </c>
      <c r="D31" s="88" t="s">
        <v>533</v>
      </c>
      <c r="E31" s="88" t="s">
        <v>38</v>
      </c>
      <c r="F31" s="88" t="s">
        <v>266</v>
      </c>
      <c r="G31" s="88" t="s">
        <v>314</v>
      </c>
      <c r="H31" s="88" t="s">
        <v>13</v>
      </c>
      <c r="I31" s="89"/>
    </row>
    <row r="32" spans="2:9" x14ac:dyDescent="0.2">
      <c r="B32" s="88" t="s">
        <v>482</v>
      </c>
      <c r="C32" s="88">
        <v>8.4</v>
      </c>
      <c r="D32" s="88" t="s">
        <v>314</v>
      </c>
      <c r="E32" s="88" t="s">
        <v>314</v>
      </c>
      <c r="F32" s="88" t="s">
        <v>392</v>
      </c>
      <c r="G32" s="88" t="s">
        <v>38</v>
      </c>
      <c r="H32" s="88" t="s">
        <v>38</v>
      </c>
      <c r="I32" s="89"/>
    </row>
    <row r="33" spans="2:8" x14ac:dyDescent="0.2">
      <c r="B33" s="13" t="s">
        <v>488</v>
      </c>
      <c r="C33" s="13">
        <v>4.2</v>
      </c>
      <c r="D33" s="13" t="s">
        <v>35</v>
      </c>
      <c r="E33" s="13" t="s">
        <v>314</v>
      </c>
      <c r="F33" s="13" t="s">
        <v>35</v>
      </c>
      <c r="G33" s="13" t="s">
        <v>35</v>
      </c>
      <c r="H33" s="13" t="s">
        <v>340</v>
      </c>
    </row>
    <row r="34" spans="2:8" x14ac:dyDescent="0.2">
      <c r="B34" s="13" t="s">
        <v>494</v>
      </c>
      <c r="C34" s="13">
        <v>32.299999999999997</v>
      </c>
      <c r="D34" s="13" t="s">
        <v>244</v>
      </c>
      <c r="E34" s="13" t="s">
        <v>310</v>
      </c>
      <c r="F34" s="13" t="s">
        <v>833</v>
      </c>
      <c r="G34" s="13" t="s">
        <v>527</v>
      </c>
      <c r="H34" s="13" t="s">
        <v>250</v>
      </c>
    </row>
    <row r="35" spans="2:8" x14ac:dyDescent="0.2">
      <c r="B35" s="13" t="s">
        <v>994</v>
      </c>
      <c r="C35" s="13">
        <v>9.9</v>
      </c>
      <c r="D35" s="13" t="s">
        <v>362</v>
      </c>
      <c r="E35" s="13" t="s">
        <v>492</v>
      </c>
      <c r="F35" s="13" t="s">
        <v>362</v>
      </c>
      <c r="G35" s="13" t="s">
        <v>36</v>
      </c>
      <c r="H35" s="13" t="s">
        <v>313</v>
      </c>
    </row>
    <row r="36" spans="2:8" x14ac:dyDescent="0.2">
      <c r="B36" s="13" t="s">
        <v>66</v>
      </c>
      <c r="C36" s="13">
        <v>3.6</v>
      </c>
      <c r="D36" s="13" t="s">
        <v>28</v>
      </c>
      <c r="E36" s="13" t="s">
        <v>864</v>
      </c>
      <c r="F36" s="13" t="s">
        <v>42</v>
      </c>
      <c r="G36" s="13" t="s">
        <v>355</v>
      </c>
      <c r="H36" s="13" t="s">
        <v>383</v>
      </c>
    </row>
    <row r="37" spans="2:8" x14ac:dyDescent="0.2">
      <c r="B37" s="13" t="s">
        <v>67</v>
      </c>
      <c r="C37" s="13">
        <v>31.5</v>
      </c>
      <c r="D37" s="13" t="s">
        <v>250</v>
      </c>
      <c r="E37" s="13" t="s">
        <v>319</v>
      </c>
      <c r="F37" s="13" t="s">
        <v>36</v>
      </c>
      <c r="G37" s="13" t="s">
        <v>597</v>
      </c>
      <c r="H37" s="13" t="s">
        <v>392</v>
      </c>
    </row>
    <row r="38" spans="2:8" x14ac:dyDescent="0.2">
      <c r="B38" s="13" t="s">
        <v>192</v>
      </c>
      <c r="C38" s="13">
        <v>15.9</v>
      </c>
      <c r="D38" s="13" t="s">
        <v>251</v>
      </c>
      <c r="E38" s="13" t="s">
        <v>345</v>
      </c>
      <c r="F38" s="13" t="s">
        <v>245</v>
      </c>
      <c r="G38" s="13" t="s">
        <v>268</v>
      </c>
      <c r="H38" s="13" t="s">
        <v>436</v>
      </c>
    </row>
    <row r="39" spans="2:8" x14ac:dyDescent="0.2">
      <c r="B39" s="13" t="s">
        <v>193</v>
      </c>
      <c r="C39" s="13">
        <v>15.6</v>
      </c>
      <c r="D39" s="13" t="s">
        <v>245</v>
      </c>
      <c r="E39" s="13" t="s">
        <v>36</v>
      </c>
      <c r="F39" s="13" t="s">
        <v>266</v>
      </c>
      <c r="G39" s="13" t="s">
        <v>314</v>
      </c>
      <c r="H39" s="13" t="s">
        <v>532</v>
      </c>
    </row>
    <row r="40" spans="2:8" x14ac:dyDescent="0.2">
      <c r="B40" s="13" t="s">
        <v>68</v>
      </c>
      <c r="C40" s="13">
        <v>29.4</v>
      </c>
      <c r="D40" s="13" t="s">
        <v>244</v>
      </c>
      <c r="E40" s="13" t="s">
        <v>492</v>
      </c>
      <c r="F40" s="13" t="s">
        <v>36</v>
      </c>
      <c r="G40" s="13" t="s">
        <v>266</v>
      </c>
      <c r="H40" s="13" t="s">
        <v>370</v>
      </c>
    </row>
    <row r="41" spans="2:8" x14ac:dyDescent="0.2">
      <c r="B41" s="13" t="s">
        <v>219</v>
      </c>
      <c r="C41" s="13">
        <v>19.2</v>
      </c>
      <c r="D41" s="13" t="s">
        <v>35</v>
      </c>
      <c r="E41" s="13" t="s">
        <v>492</v>
      </c>
      <c r="F41" s="13" t="s">
        <v>392</v>
      </c>
      <c r="G41" s="13" t="s">
        <v>362</v>
      </c>
      <c r="H41" s="13" t="s">
        <v>370</v>
      </c>
    </row>
    <row r="42" spans="2:8" x14ac:dyDescent="0.2">
      <c r="B42" s="13" t="s">
        <v>539</v>
      </c>
      <c r="C42" s="13">
        <v>4</v>
      </c>
      <c r="D42" s="13" t="s">
        <v>560</v>
      </c>
      <c r="E42" s="13" t="s">
        <v>508</v>
      </c>
      <c r="F42" s="13" t="s">
        <v>369</v>
      </c>
      <c r="G42" s="13" t="s">
        <v>522</v>
      </c>
      <c r="H42" s="13" t="s">
        <v>862</v>
      </c>
    </row>
    <row r="43" spans="2:8" x14ac:dyDescent="0.2">
      <c r="B43" s="13" t="s">
        <v>544</v>
      </c>
      <c r="C43" s="13">
        <v>0.5</v>
      </c>
      <c r="D43" s="13" t="s">
        <v>948</v>
      </c>
      <c r="E43" s="13" t="s">
        <v>708</v>
      </c>
      <c r="F43" s="13" t="s">
        <v>528</v>
      </c>
      <c r="G43" s="13" t="s">
        <v>949</v>
      </c>
      <c r="H43" s="13" t="s">
        <v>700</v>
      </c>
    </row>
    <row r="44" spans="2:8" x14ac:dyDescent="0.2">
      <c r="B44" s="13" t="s">
        <v>550</v>
      </c>
      <c r="C44" s="13">
        <v>5.7</v>
      </c>
      <c r="D44" s="13" t="s">
        <v>252</v>
      </c>
      <c r="E44" s="13" t="s">
        <v>316</v>
      </c>
      <c r="F44" s="13" t="s">
        <v>405</v>
      </c>
      <c r="G44" s="13" t="s">
        <v>344</v>
      </c>
      <c r="H44" s="13" t="s">
        <v>436</v>
      </c>
    </row>
    <row r="45" spans="2:8" x14ac:dyDescent="0.2">
      <c r="B45" s="13" t="s">
        <v>69</v>
      </c>
      <c r="C45" s="13">
        <v>45.8</v>
      </c>
      <c r="D45" s="13" t="s">
        <v>249</v>
      </c>
      <c r="E45" s="13" t="s">
        <v>364</v>
      </c>
      <c r="F45" s="13" t="s">
        <v>36</v>
      </c>
      <c r="G45" s="13" t="s">
        <v>251</v>
      </c>
      <c r="H45" s="13" t="s">
        <v>245</v>
      </c>
    </row>
    <row r="46" spans="2:8" x14ac:dyDescent="0.2">
      <c r="B46" s="13" t="s">
        <v>220</v>
      </c>
      <c r="C46" s="13">
        <v>9.6</v>
      </c>
      <c r="D46" s="13" t="s">
        <v>362</v>
      </c>
      <c r="E46" s="13" t="s">
        <v>248</v>
      </c>
      <c r="F46" s="13" t="s">
        <v>5</v>
      </c>
      <c r="G46" s="13" t="s">
        <v>596</v>
      </c>
      <c r="H46" s="13" t="s">
        <v>355</v>
      </c>
    </row>
    <row r="47" spans="2:8" x14ac:dyDescent="0.2">
      <c r="B47" s="13" t="s">
        <v>221</v>
      </c>
      <c r="C47" s="13">
        <v>17.600000000000001</v>
      </c>
      <c r="D47" s="13" t="s">
        <v>36</v>
      </c>
      <c r="E47" s="13" t="s">
        <v>492</v>
      </c>
      <c r="F47" s="13" t="s">
        <v>833</v>
      </c>
      <c r="G47" s="13" t="s">
        <v>370</v>
      </c>
      <c r="H47" s="13" t="s">
        <v>313</v>
      </c>
    </row>
    <row r="48" spans="2:8" x14ac:dyDescent="0.2">
      <c r="B48" s="13" t="s">
        <v>565</v>
      </c>
      <c r="C48" s="13">
        <v>18.600000000000001</v>
      </c>
      <c r="D48" s="13" t="s">
        <v>251</v>
      </c>
      <c r="E48" s="13" t="s">
        <v>255</v>
      </c>
      <c r="F48" s="13" t="s">
        <v>266</v>
      </c>
      <c r="G48" s="13" t="s">
        <v>5</v>
      </c>
      <c r="H48" s="13" t="s">
        <v>314</v>
      </c>
    </row>
    <row r="49" spans="2:8" x14ac:dyDescent="0.2">
      <c r="B49" s="13" t="s">
        <v>71</v>
      </c>
      <c r="C49" s="13">
        <v>170.7</v>
      </c>
      <c r="D49" s="13" t="s">
        <v>321</v>
      </c>
      <c r="E49" s="13" t="s">
        <v>267</v>
      </c>
      <c r="F49" s="13" t="s">
        <v>245</v>
      </c>
      <c r="G49" s="13" t="s">
        <v>42</v>
      </c>
      <c r="H49" s="13" t="s">
        <v>498</v>
      </c>
    </row>
    <row r="50" spans="2:8" x14ac:dyDescent="0.2">
      <c r="B50" s="13" t="s">
        <v>572</v>
      </c>
      <c r="C50" s="13">
        <v>17.2</v>
      </c>
      <c r="D50" s="13" t="s">
        <v>262</v>
      </c>
      <c r="E50" s="13" t="s">
        <v>507</v>
      </c>
      <c r="F50" s="13" t="s">
        <v>5</v>
      </c>
      <c r="G50" s="13" t="s">
        <v>405</v>
      </c>
      <c r="H50" s="13" t="s">
        <v>444</v>
      </c>
    </row>
    <row r="51" spans="2:8" x14ac:dyDescent="0.2">
      <c r="B51" s="13" t="s">
        <v>576</v>
      </c>
      <c r="C51" s="13">
        <v>23.9</v>
      </c>
      <c r="D51" s="13" t="s">
        <v>5</v>
      </c>
      <c r="E51" s="13" t="s">
        <v>319</v>
      </c>
      <c r="F51" s="13" t="s">
        <v>245</v>
      </c>
      <c r="G51" s="13" t="s">
        <v>391</v>
      </c>
      <c r="H51" s="13" t="s">
        <v>262</v>
      </c>
    </row>
    <row r="52" spans="2:8" x14ac:dyDescent="0.2">
      <c r="B52" s="13" t="s">
        <v>223</v>
      </c>
      <c r="C52" s="13">
        <v>60.7</v>
      </c>
      <c r="D52" s="13" t="s">
        <v>35</v>
      </c>
      <c r="E52" s="13" t="s">
        <v>562</v>
      </c>
      <c r="F52" s="13" t="s">
        <v>251</v>
      </c>
      <c r="G52" s="13" t="s">
        <v>35</v>
      </c>
      <c r="H52" s="13" t="s">
        <v>474</v>
      </c>
    </row>
    <row r="53" spans="2:8" x14ac:dyDescent="0.2">
      <c r="B53" s="13" t="s">
        <v>195</v>
      </c>
      <c r="C53" s="13">
        <v>38.1</v>
      </c>
      <c r="D53" s="13" t="s">
        <v>245</v>
      </c>
      <c r="E53" s="13" t="s">
        <v>316</v>
      </c>
      <c r="F53" s="13" t="s">
        <v>321</v>
      </c>
      <c r="G53" s="13" t="s">
        <v>42</v>
      </c>
      <c r="H53" s="13" t="s">
        <v>250</v>
      </c>
    </row>
    <row r="54" spans="2:8" x14ac:dyDescent="0.2">
      <c r="B54" s="13" t="s">
        <v>196</v>
      </c>
      <c r="C54" s="13">
        <v>30.8</v>
      </c>
      <c r="D54" s="13" t="s">
        <v>833</v>
      </c>
      <c r="E54" s="13" t="s">
        <v>248</v>
      </c>
      <c r="F54" s="13" t="s">
        <v>321</v>
      </c>
      <c r="G54" s="13" t="s">
        <v>36</v>
      </c>
      <c r="H54" s="13" t="s">
        <v>313</v>
      </c>
    </row>
    <row r="55" spans="2:8" x14ac:dyDescent="0.2">
      <c r="B55" s="13" t="s">
        <v>72</v>
      </c>
      <c r="C55" s="13">
        <v>60.6</v>
      </c>
      <c r="D55" s="13" t="s">
        <v>321</v>
      </c>
      <c r="E55" s="13" t="s">
        <v>393</v>
      </c>
      <c r="F55" s="13" t="s">
        <v>42</v>
      </c>
      <c r="G55" s="13" t="s">
        <v>36</v>
      </c>
      <c r="H55" s="13" t="s">
        <v>5</v>
      </c>
    </row>
    <row r="56" spans="2:8" x14ac:dyDescent="0.2">
      <c r="B56" s="13" t="s">
        <v>226</v>
      </c>
      <c r="C56" s="13">
        <v>2.5</v>
      </c>
      <c r="D56" s="13" t="s">
        <v>12</v>
      </c>
      <c r="E56" s="13" t="s">
        <v>39</v>
      </c>
      <c r="F56" s="13" t="s">
        <v>42</v>
      </c>
      <c r="G56" s="13" t="s">
        <v>10</v>
      </c>
      <c r="H56" s="13" t="s">
        <v>16</v>
      </c>
    </row>
    <row r="57" spans="2:8" x14ac:dyDescent="0.2">
      <c r="B57" s="13" t="s">
        <v>228</v>
      </c>
      <c r="C57" s="13">
        <v>19.399999999999999</v>
      </c>
      <c r="D57" s="13" t="s">
        <v>35</v>
      </c>
      <c r="E57" s="13" t="s">
        <v>527</v>
      </c>
      <c r="F57" s="13" t="s">
        <v>5</v>
      </c>
      <c r="G57" s="13" t="s">
        <v>35</v>
      </c>
      <c r="H57" s="13" t="s">
        <v>28</v>
      </c>
    </row>
    <row r="58" spans="2:8" x14ac:dyDescent="0.2">
      <c r="B58" s="13" t="s">
        <v>605</v>
      </c>
      <c r="C58" s="13">
        <v>0.9</v>
      </c>
      <c r="D58" s="13" t="s">
        <v>340</v>
      </c>
      <c r="E58" s="13" t="s">
        <v>685</v>
      </c>
      <c r="F58" s="13" t="s">
        <v>593</v>
      </c>
      <c r="G58" s="13" t="s">
        <v>380</v>
      </c>
      <c r="H58" s="13" t="s">
        <v>467</v>
      </c>
    </row>
    <row r="59" spans="2:8" x14ac:dyDescent="0.2">
      <c r="B59" s="13" t="s">
        <v>611</v>
      </c>
      <c r="C59" s="13">
        <v>15</v>
      </c>
      <c r="D59" s="13" t="s">
        <v>250</v>
      </c>
      <c r="E59" s="13" t="s">
        <v>323</v>
      </c>
      <c r="F59" s="13" t="s">
        <v>256</v>
      </c>
      <c r="G59" s="13" t="s">
        <v>28</v>
      </c>
      <c r="H59" s="13" t="s">
        <v>262</v>
      </c>
    </row>
    <row r="60" spans="2:8" x14ac:dyDescent="0.2">
      <c r="B60" s="13" t="s">
        <v>199</v>
      </c>
      <c r="C60" s="13">
        <v>22.8</v>
      </c>
      <c r="D60" s="13" t="s">
        <v>245</v>
      </c>
      <c r="E60" s="13" t="s">
        <v>393</v>
      </c>
      <c r="F60" s="13" t="s">
        <v>35</v>
      </c>
      <c r="G60" s="13" t="s">
        <v>36</v>
      </c>
      <c r="H60" s="13" t="s">
        <v>38</v>
      </c>
    </row>
    <row r="61" spans="2:8" x14ac:dyDescent="0.2">
      <c r="B61" s="13" t="s">
        <v>73</v>
      </c>
      <c r="C61" s="13">
        <v>35.4</v>
      </c>
      <c r="D61" s="13" t="s">
        <v>265</v>
      </c>
      <c r="E61" s="13" t="s">
        <v>310</v>
      </c>
      <c r="F61" s="13" t="s">
        <v>42</v>
      </c>
      <c r="G61" s="13" t="s">
        <v>527</v>
      </c>
      <c r="H61" s="13" t="s">
        <v>262</v>
      </c>
    </row>
    <row r="62" spans="2:8" x14ac:dyDescent="0.2">
      <c r="B62" s="13" t="s">
        <v>622</v>
      </c>
      <c r="C62" s="13">
        <v>1.3</v>
      </c>
      <c r="D62" s="13" t="s">
        <v>383</v>
      </c>
      <c r="E62" s="13" t="s">
        <v>266</v>
      </c>
      <c r="F62" s="13" t="s">
        <v>333</v>
      </c>
      <c r="G62" s="13" t="s">
        <v>36</v>
      </c>
      <c r="H62" s="13" t="s">
        <v>16</v>
      </c>
    </row>
    <row r="63" spans="2:8" x14ac:dyDescent="0.2">
      <c r="B63" s="13" t="s">
        <v>628</v>
      </c>
      <c r="C63" s="13">
        <v>9.8000000000000007</v>
      </c>
      <c r="D63" s="13" t="s">
        <v>609</v>
      </c>
      <c r="E63" s="13" t="s">
        <v>697</v>
      </c>
      <c r="F63" s="13" t="s">
        <v>42</v>
      </c>
      <c r="G63" s="13" t="s">
        <v>319</v>
      </c>
      <c r="H63" s="13" t="s">
        <v>453</v>
      </c>
    </row>
    <row r="64" spans="2:8" x14ac:dyDescent="0.2">
      <c r="B64" s="13" t="s">
        <v>631</v>
      </c>
      <c r="C64" s="13">
        <v>24.3</v>
      </c>
      <c r="D64" s="13" t="s">
        <v>250</v>
      </c>
      <c r="E64" s="13" t="s">
        <v>316</v>
      </c>
      <c r="F64" s="13" t="s">
        <v>35</v>
      </c>
      <c r="G64" s="13" t="s">
        <v>42</v>
      </c>
      <c r="H64" s="13" t="s">
        <v>262</v>
      </c>
    </row>
    <row r="65" spans="2:8" x14ac:dyDescent="0.2">
      <c r="B65" s="13" t="s">
        <v>74</v>
      </c>
      <c r="C65" s="13">
        <v>2.4</v>
      </c>
      <c r="D65" s="13" t="s">
        <v>36</v>
      </c>
      <c r="E65" s="13" t="s">
        <v>10</v>
      </c>
      <c r="F65" s="13" t="s">
        <v>266</v>
      </c>
      <c r="G65" s="13" t="s">
        <v>5</v>
      </c>
      <c r="H65" s="13" t="s">
        <v>862</v>
      </c>
    </row>
    <row r="66" spans="2:8" x14ac:dyDescent="0.2">
      <c r="B66" s="13" t="s">
        <v>75</v>
      </c>
      <c r="C66" s="13">
        <v>6.1</v>
      </c>
      <c r="D66" s="13" t="s">
        <v>36</v>
      </c>
      <c r="E66" s="13" t="s">
        <v>363</v>
      </c>
      <c r="F66" s="13" t="s">
        <v>12</v>
      </c>
      <c r="G66" s="13" t="s">
        <v>42</v>
      </c>
      <c r="H66" s="13" t="s">
        <v>13</v>
      </c>
    </row>
    <row r="67" spans="2:8" x14ac:dyDescent="0.2">
      <c r="B67" s="13" t="s">
        <v>645</v>
      </c>
      <c r="C67" s="13">
        <v>0.7</v>
      </c>
      <c r="D67" s="13" t="s">
        <v>12</v>
      </c>
      <c r="E67" s="13" t="s">
        <v>839</v>
      </c>
      <c r="F67" s="13" t="s">
        <v>5</v>
      </c>
      <c r="G67" s="13" t="s">
        <v>35</v>
      </c>
      <c r="H67" s="13" t="s">
        <v>911</v>
      </c>
    </row>
    <row r="68" spans="2:8" x14ac:dyDescent="0.2">
      <c r="B68" s="13" t="s">
        <v>649</v>
      </c>
      <c r="C68" s="13">
        <v>5.4</v>
      </c>
      <c r="D68" s="13" t="s">
        <v>36</v>
      </c>
      <c r="E68" s="13" t="s">
        <v>520</v>
      </c>
      <c r="F68" s="13" t="s">
        <v>12</v>
      </c>
      <c r="G68" s="13" t="s">
        <v>42</v>
      </c>
      <c r="H68" s="13" t="s">
        <v>5</v>
      </c>
    </row>
    <row r="69" spans="2:8" x14ac:dyDescent="0.2">
      <c r="B69" s="13" t="s">
        <v>76</v>
      </c>
      <c r="C69" s="13">
        <v>17.3</v>
      </c>
      <c r="D69" s="13" t="s">
        <v>493</v>
      </c>
      <c r="E69" s="13" t="s">
        <v>316</v>
      </c>
      <c r="F69" s="13" t="s">
        <v>833</v>
      </c>
      <c r="G69" s="13" t="s">
        <v>610</v>
      </c>
      <c r="H69" s="13" t="s">
        <v>266</v>
      </c>
    </row>
    <row r="70" spans="2:8" x14ac:dyDescent="0.2">
      <c r="B70" s="13" t="s">
        <v>654</v>
      </c>
      <c r="C70" s="13">
        <v>11.3</v>
      </c>
      <c r="D70" s="13" t="s">
        <v>392</v>
      </c>
      <c r="E70" s="13" t="s">
        <v>267</v>
      </c>
      <c r="F70" s="13" t="s">
        <v>493</v>
      </c>
      <c r="G70" s="13" t="s">
        <v>28</v>
      </c>
      <c r="H70" s="13" t="s">
        <v>314</v>
      </c>
    </row>
    <row r="71" spans="2:8" x14ac:dyDescent="0.2">
      <c r="B71" s="13" t="s">
        <v>656</v>
      </c>
      <c r="C71" s="13">
        <v>6</v>
      </c>
      <c r="D71" s="13" t="s">
        <v>42</v>
      </c>
      <c r="E71" s="13" t="s">
        <v>571</v>
      </c>
      <c r="F71" s="13" t="s">
        <v>5</v>
      </c>
      <c r="G71" s="13" t="s">
        <v>481</v>
      </c>
      <c r="H71" s="13" t="s">
        <v>5</v>
      </c>
    </row>
    <row r="72" spans="2:8" x14ac:dyDescent="0.2">
      <c r="B72" s="13" t="s">
        <v>78</v>
      </c>
      <c r="C72" s="13">
        <v>2.1</v>
      </c>
      <c r="D72" s="13" t="s">
        <v>570</v>
      </c>
      <c r="E72" s="13" t="s">
        <v>312</v>
      </c>
      <c r="F72" s="13" t="s">
        <v>562</v>
      </c>
      <c r="G72" s="13" t="s">
        <v>490</v>
      </c>
      <c r="H72" s="13" t="s">
        <v>354</v>
      </c>
    </row>
    <row r="73" spans="2:8" x14ac:dyDescent="0.2">
      <c r="B73" s="13" t="s">
        <v>79</v>
      </c>
      <c r="C73" s="13">
        <v>2.4</v>
      </c>
      <c r="D73" s="13" t="s">
        <v>436</v>
      </c>
      <c r="E73" s="13" t="s">
        <v>10</v>
      </c>
      <c r="F73" s="13" t="s">
        <v>380</v>
      </c>
      <c r="G73" s="13" t="s">
        <v>859</v>
      </c>
      <c r="H73" s="13" t="s">
        <v>35</v>
      </c>
    </row>
    <row r="74" spans="2:8" x14ac:dyDescent="0.2">
      <c r="B74" s="13" t="s">
        <v>80</v>
      </c>
      <c r="C74" s="13">
        <v>85.4</v>
      </c>
      <c r="D74" s="13" t="s">
        <v>249</v>
      </c>
      <c r="E74" s="13" t="s">
        <v>321</v>
      </c>
      <c r="F74" s="13" t="s">
        <v>256</v>
      </c>
      <c r="G74" s="13" t="s">
        <v>261</v>
      </c>
      <c r="H74" s="13" t="s">
        <v>250</v>
      </c>
    </row>
    <row r="75" spans="2:8" x14ac:dyDescent="0.2">
      <c r="B75" s="13" t="s">
        <v>676</v>
      </c>
      <c r="C75" s="13">
        <v>0.2</v>
      </c>
      <c r="D75" s="13" t="s">
        <v>900</v>
      </c>
      <c r="E75" s="13" t="s">
        <v>10</v>
      </c>
      <c r="F75" s="13" t="s">
        <v>7</v>
      </c>
      <c r="G75" s="13" t="s">
        <v>326</v>
      </c>
      <c r="H75" s="13" t="s">
        <v>314</v>
      </c>
    </row>
    <row r="76" spans="2:8" x14ac:dyDescent="0.2">
      <c r="B76" s="13" t="s">
        <v>682</v>
      </c>
      <c r="C76" s="13">
        <v>42.4</v>
      </c>
      <c r="D76" s="13" t="s">
        <v>42</v>
      </c>
      <c r="E76" s="13" t="s">
        <v>342</v>
      </c>
      <c r="F76" s="13" t="s">
        <v>261</v>
      </c>
      <c r="G76" s="13" t="s">
        <v>319</v>
      </c>
      <c r="H76" s="13" t="s">
        <v>36</v>
      </c>
    </row>
    <row r="77" spans="2:8" x14ac:dyDescent="0.2">
      <c r="B77" s="13" t="s">
        <v>230</v>
      </c>
      <c r="C77" s="13">
        <v>42.9</v>
      </c>
      <c r="D77" s="13" t="s">
        <v>244</v>
      </c>
      <c r="E77" s="13" t="s">
        <v>267</v>
      </c>
      <c r="F77" s="13" t="s">
        <v>321</v>
      </c>
      <c r="G77" s="13" t="s">
        <v>317</v>
      </c>
      <c r="H77" s="13" t="s">
        <v>265</v>
      </c>
    </row>
    <row r="78" spans="2:8" x14ac:dyDescent="0.2">
      <c r="B78" s="13" t="s">
        <v>81</v>
      </c>
      <c r="C78" s="13">
        <v>61.7</v>
      </c>
      <c r="D78" s="13" t="s">
        <v>244</v>
      </c>
      <c r="E78" s="13" t="s">
        <v>369</v>
      </c>
      <c r="F78" s="13" t="s">
        <v>249</v>
      </c>
      <c r="G78" s="13" t="s">
        <v>323</v>
      </c>
      <c r="H78" s="13" t="s">
        <v>311</v>
      </c>
    </row>
    <row r="79" spans="2:8" x14ac:dyDescent="0.2">
      <c r="B79" s="13" t="s">
        <v>232</v>
      </c>
      <c r="C79" s="13">
        <v>3.7</v>
      </c>
      <c r="D79" s="13" t="s">
        <v>5</v>
      </c>
      <c r="E79" s="13" t="s">
        <v>949</v>
      </c>
      <c r="F79" s="13" t="s">
        <v>570</v>
      </c>
      <c r="G79" s="13" t="s">
        <v>5</v>
      </c>
      <c r="H79" s="13" t="s">
        <v>560</v>
      </c>
    </row>
    <row r="80" spans="2:8" x14ac:dyDescent="0.2">
      <c r="B80" s="13" t="s">
        <v>234</v>
      </c>
      <c r="C80" s="13">
        <v>14.4</v>
      </c>
      <c r="D80" s="13" t="s">
        <v>5</v>
      </c>
      <c r="E80" s="13" t="s">
        <v>261</v>
      </c>
      <c r="F80" s="13" t="s">
        <v>686</v>
      </c>
      <c r="G80" s="13" t="s">
        <v>36</v>
      </c>
      <c r="H80" s="13" t="s">
        <v>596</v>
      </c>
    </row>
    <row r="81" spans="2:8" x14ac:dyDescent="0.2">
      <c r="B81" s="13" t="s">
        <v>235</v>
      </c>
      <c r="C81" s="13">
        <v>1</v>
      </c>
      <c r="D81" s="13" t="s">
        <v>609</v>
      </c>
      <c r="E81" s="13" t="s">
        <v>704</v>
      </c>
      <c r="F81" s="13" t="s">
        <v>5</v>
      </c>
      <c r="G81" s="13" t="s">
        <v>467</v>
      </c>
      <c r="H81" s="13" t="s">
        <v>259</v>
      </c>
    </row>
    <row r="82" spans="2:8" x14ac:dyDescent="0.2">
      <c r="B82" s="13" t="s">
        <v>237</v>
      </c>
      <c r="C82" s="13">
        <v>2</v>
      </c>
      <c r="D82" s="13" t="s">
        <v>246</v>
      </c>
      <c r="E82" s="13" t="s">
        <v>586</v>
      </c>
      <c r="F82" s="13" t="s">
        <v>343</v>
      </c>
      <c r="G82" s="13" t="s">
        <v>25</v>
      </c>
      <c r="H82" s="13" t="s">
        <v>705</v>
      </c>
    </row>
    <row r="83" spans="2:8" x14ac:dyDescent="0.2">
      <c r="B83" s="13" t="s">
        <v>239</v>
      </c>
      <c r="C83" s="13">
        <v>20.2</v>
      </c>
      <c r="D83" s="13" t="s">
        <v>250</v>
      </c>
      <c r="E83" s="13" t="s">
        <v>248</v>
      </c>
      <c r="F83" s="13" t="s">
        <v>249</v>
      </c>
      <c r="G83" s="13" t="s">
        <v>255</v>
      </c>
      <c r="H83" s="13" t="s">
        <v>265</v>
      </c>
    </row>
    <row r="84" spans="2:8" x14ac:dyDescent="0.2">
      <c r="B84" s="13" t="s">
        <v>242</v>
      </c>
      <c r="C84" s="13">
        <v>13.6</v>
      </c>
      <c r="D84" s="13" t="s">
        <v>262</v>
      </c>
      <c r="E84" s="13" t="s">
        <v>592</v>
      </c>
      <c r="F84" s="13" t="s">
        <v>526</v>
      </c>
      <c r="G84" s="13" t="s">
        <v>248</v>
      </c>
      <c r="H84" s="13" t="s">
        <v>636</v>
      </c>
    </row>
    <row r="85" spans="2:8" x14ac:dyDescent="0.2">
      <c r="B85" s="13" t="s">
        <v>721</v>
      </c>
      <c r="C85" s="13">
        <v>0.8</v>
      </c>
      <c r="D85" s="13" t="s">
        <v>835</v>
      </c>
      <c r="E85" s="13" t="s">
        <v>12</v>
      </c>
      <c r="F85" s="13" t="s">
        <v>375</v>
      </c>
      <c r="G85" s="13" t="s">
        <v>514</v>
      </c>
      <c r="H85" s="13" t="s">
        <v>354</v>
      </c>
    </row>
    <row r="86" spans="2:8" x14ac:dyDescent="0.2">
      <c r="B86" s="13" t="s">
        <v>240</v>
      </c>
      <c r="C86" s="13">
        <v>4.4000000000000004</v>
      </c>
      <c r="D86" s="13" t="s">
        <v>566</v>
      </c>
      <c r="E86" s="13" t="s">
        <v>498</v>
      </c>
      <c r="F86" s="13" t="s">
        <v>569</v>
      </c>
      <c r="G86" s="13" t="s">
        <v>267</v>
      </c>
      <c r="H86" s="13" t="s">
        <v>508</v>
      </c>
    </row>
    <row r="87" spans="2:8" x14ac:dyDescent="0.2">
      <c r="B87" s="13" t="s">
        <v>729</v>
      </c>
      <c r="C87" s="13">
        <v>1.6</v>
      </c>
      <c r="D87" s="13" t="s">
        <v>355</v>
      </c>
      <c r="E87" s="13" t="s">
        <v>369</v>
      </c>
      <c r="F87" s="13" t="s">
        <v>36</v>
      </c>
      <c r="G87" s="13" t="s">
        <v>340</v>
      </c>
      <c r="H87" s="13" t="s">
        <v>331</v>
      </c>
    </row>
    <row r="89" spans="2:8" ht="10.5" x14ac:dyDescent="0.25">
      <c r="B89" s="6" t="s">
        <v>995</v>
      </c>
    </row>
    <row r="90" spans="2:8" ht="10.5" x14ac:dyDescent="0.25">
      <c r="B90" s="7" t="s">
        <v>961</v>
      </c>
    </row>
    <row r="91" spans="2:8" ht="10.5" x14ac:dyDescent="0.2">
      <c r="B91" s="8" t="s">
        <v>951</v>
      </c>
    </row>
  </sheetData>
  <mergeCells count="1">
    <mergeCell ref="D4:H4"/>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9"/>
  <sheetViews>
    <sheetView zoomScaleNormal="100" workbookViewId="0"/>
  </sheetViews>
  <sheetFormatPr baseColWidth="10" defaultColWidth="11.453125" defaultRowHeight="14" x14ac:dyDescent="0.3"/>
  <cols>
    <col min="1" max="1" width="3.54296875" style="71" customWidth="1"/>
    <col min="2" max="2" width="49" style="71" customWidth="1"/>
    <col min="3" max="3" width="17.81640625" style="71" customWidth="1"/>
    <col min="4" max="16384" width="11.453125" style="71"/>
  </cols>
  <sheetData>
    <row r="1" spans="1:9" x14ac:dyDescent="0.3">
      <c r="A1" s="9"/>
      <c r="B1" s="9"/>
      <c r="C1" s="9"/>
      <c r="D1" s="9"/>
      <c r="E1" s="9"/>
      <c r="F1" s="9"/>
      <c r="G1" s="9"/>
      <c r="H1" s="9"/>
    </row>
    <row r="2" spans="1:9" x14ac:dyDescent="0.3">
      <c r="A2" s="9"/>
      <c r="B2" s="4" t="s">
        <v>998</v>
      </c>
      <c r="C2" s="9"/>
      <c r="D2" s="9"/>
      <c r="E2" s="9"/>
      <c r="F2" s="9"/>
      <c r="G2" s="9"/>
      <c r="H2" s="9"/>
    </row>
    <row r="3" spans="1:9" x14ac:dyDescent="0.3">
      <c r="A3" s="9"/>
      <c r="B3" s="9"/>
      <c r="C3" s="9"/>
      <c r="D3" s="9"/>
      <c r="E3" s="9"/>
      <c r="F3" s="9"/>
      <c r="G3" s="9"/>
      <c r="H3" s="9"/>
    </row>
    <row r="4" spans="1:9" x14ac:dyDescent="0.3">
      <c r="A4" s="9"/>
      <c r="B4" s="72" t="s">
        <v>43</v>
      </c>
      <c r="C4" s="73" t="s">
        <v>44</v>
      </c>
      <c r="D4" s="73">
        <v>2020</v>
      </c>
      <c r="E4" s="73">
        <v>2021</v>
      </c>
      <c r="F4" s="73">
        <v>2022</v>
      </c>
      <c r="G4" s="73">
        <v>2023</v>
      </c>
      <c r="H4" s="9"/>
    </row>
    <row r="5" spans="1:9" x14ac:dyDescent="0.3">
      <c r="A5" s="9"/>
      <c r="B5" s="74" t="s">
        <v>45</v>
      </c>
      <c r="C5" s="75">
        <v>601481.80000000005</v>
      </c>
      <c r="D5" s="75">
        <v>667497</v>
      </c>
      <c r="E5" s="75">
        <v>660168</v>
      </c>
      <c r="F5" s="75">
        <v>673190</v>
      </c>
      <c r="G5" s="75">
        <v>637082</v>
      </c>
      <c r="H5" s="9"/>
    </row>
    <row r="6" spans="1:9" x14ac:dyDescent="0.3">
      <c r="A6" s="9"/>
      <c r="B6" s="74" t="s">
        <v>46</v>
      </c>
      <c r="C6" s="43">
        <v>863.2</v>
      </c>
      <c r="D6" s="43">
        <v>904.5</v>
      </c>
      <c r="E6" s="43">
        <v>886</v>
      </c>
      <c r="F6" s="43">
        <v>887.6</v>
      </c>
      <c r="G6" s="43">
        <v>828.3</v>
      </c>
      <c r="H6" s="9"/>
    </row>
    <row r="7" spans="1:9" x14ac:dyDescent="0.3">
      <c r="A7" s="9"/>
      <c r="B7" s="74" t="s">
        <v>47</v>
      </c>
      <c r="C7" s="76">
        <v>78.620239365509505</v>
      </c>
      <c r="D7" s="76">
        <v>79.463838788788607</v>
      </c>
      <c r="E7" s="76">
        <v>79.151952230341394</v>
      </c>
      <c r="F7" s="76">
        <v>79.441148858420405</v>
      </c>
      <c r="G7" s="76">
        <v>79.309052837782303</v>
      </c>
      <c r="H7" s="9"/>
    </row>
    <row r="8" spans="1:9" x14ac:dyDescent="0.3">
      <c r="A8" s="9"/>
      <c r="B8" s="74" t="s">
        <v>48</v>
      </c>
      <c r="C8" s="77">
        <v>83</v>
      </c>
      <c r="D8" s="77">
        <v>84</v>
      </c>
      <c r="E8" s="77">
        <v>83</v>
      </c>
      <c r="F8" s="77">
        <v>83</v>
      </c>
      <c r="G8" s="77">
        <v>83</v>
      </c>
      <c r="H8" s="9"/>
    </row>
    <row r="9" spans="1:9" x14ac:dyDescent="0.3">
      <c r="A9" s="9"/>
      <c r="B9" s="74" t="s">
        <v>49</v>
      </c>
      <c r="C9" s="76">
        <v>50.217742125966197</v>
      </c>
      <c r="D9" s="76">
        <v>49.957078458779598</v>
      </c>
      <c r="E9" s="76">
        <v>49.6170671707808</v>
      </c>
      <c r="F9" s="76">
        <v>50.219551686745199</v>
      </c>
      <c r="G9" s="76">
        <v>50.209392197550699</v>
      </c>
      <c r="H9" s="9"/>
    </row>
    <row r="10" spans="1:9" x14ac:dyDescent="0.3">
      <c r="A10" s="9"/>
      <c r="B10" s="74" t="s">
        <v>50</v>
      </c>
      <c r="C10" s="76">
        <v>21.741578503108698</v>
      </c>
      <c r="D10" s="76">
        <v>22.6561317878582</v>
      </c>
      <c r="E10" s="76">
        <v>23.8536251378437</v>
      </c>
      <c r="F10" s="76">
        <v>23.9130111855495</v>
      </c>
      <c r="G10" s="76">
        <v>23.769624632307899</v>
      </c>
      <c r="H10" s="9"/>
    </row>
    <row r="11" spans="1:9" x14ac:dyDescent="0.3">
      <c r="A11" s="9"/>
      <c r="B11" s="74" t="s">
        <v>51</v>
      </c>
      <c r="C11" s="76">
        <v>18.784841677311402</v>
      </c>
      <c r="D11" s="76">
        <v>21.318597686581398</v>
      </c>
      <c r="E11" s="76">
        <v>19.2081409580592</v>
      </c>
      <c r="F11" s="76">
        <v>20.4490559871656</v>
      </c>
      <c r="G11" s="76">
        <v>21.046898201487402</v>
      </c>
      <c r="H11" s="9"/>
    </row>
    <row r="12" spans="1:9" x14ac:dyDescent="0.3">
      <c r="A12" s="9"/>
      <c r="B12" s="74" t="s">
        <v>52</v>
      </c>
      <c r="C12" s="76">
        <v>46.3873575726059</v>
      </c>
      <c r="D12" s="76">
        <v>42.391201758210102</v>
      </c>
      <c r="E12" s="76">
        <v>43.395771985312798</v>
      </c>
      <c r="F12" s="76">
        <v>42.3101947444258</v>
      </c>
      <c r="G12" s="76">
        <v>42.004325973736599</v>
      </c>
      <c r="H12" s="9"/>
    </row>
    <row r="13" spans="1:9" x14ac:dyDescent="0.3">
      <c r="A13" s="9"/>
      <c r="B13" s="74" t="s">
        <v>53</v>
      </c>
      <c r="C13" s="76">
        <v>9.2804216503309807</v>
      </c>
      <c r="D13" s="76">
        <v>11.3898639244821</v>
      </c>
      <c r="E13" s="76">
        <v>11.349383793216299</v>
      </c>
      <c r="F13" s="76">
        <v>10.764271602370799</v>
      </c>
      <c r="G13" s="76">
        <v>11.027151920788899</v>
      </c>
      <c r="H13" s="9"/>
    </row>
    <row r="14" spans="1:9" x14ac:dyDescent="0.3">
      <c r="A14" s="9"/>
      <c r="B14" s="74" t="s">
        <v>1006</v>
      </c>
      <c r="C14" s="76">
        <v>3.8058005966430302</v>
      </c>
      <c r="D14" s="76">
        <v>2.24420484286822</v>
      </c>
      <c r="E14" s="76">
        <v>2.19307812556805</v>
      </c>
      <c r="F14" s="76">
        <v>2.56346648048837</v>
      </c>
      <c r="G14" s="76">
        <v>2.1519992716792702</v>
      </c>
      <c r="H14" s="9"/>
    </row>
    <row r="15" spans="1:9" x14ac:dyDescent="0.3">
      <c r="A15" s="9"/>
      <c r="B15" s="78"/>
      <c r="C15" s="79"/>
      <c r="D15" s="79"/>
      <c r="E15" s="79"/>
      <c r="F15" s="79"/>
      <c r="G15" s="79"/>
      <c r="H15" s="9"/>
    </row>
    <row r="16" spans="1:9" ht="58.5" customHeight="1" x14ac:dyDescent="0.3">
      <c r="B16" s="133" t="s">
        <v>1031</v>
      </c>
      <c r="C16" s="134"/>
      <c r="D16" s="134"/>
      <c r="E16" s="134"/>
      <c r="F16" s="134"/>
      <c r="G16" s="134"/>
      <c r="H16" s="134"/>
      <c r="I16" s="134"/>
    </row>
    <row r="17" spans="2:2" x14ac:dyDescent="0.3">
      <c r="B17" s="4"/>
    </row>
    <row r="18" spans="2:2" x14ac:dyDescent="0.3">
      <c r="B18" s="9"/>
    </row>
    <row r="19" spans="2:2" x14ac:dyDescent="0.3">
      <c r="B19" s="3"/>
    </row>
  </sheetData>
  <mergeCells count="1">
    <mergeCell ref="B16:I16"/>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29"/>
  <sheetViews>
    <sheetView zoomScaleNormal="100" workbookViewId="0">
      <pane xSplit="2" ySplit="5" topLeftCell="C15" activePane="bottomRight" state="frozen"/>
      <selection sqref="A1:XFD1048576"/>
      <selection pane="topRight" sqref="A1:XFD1048576"/>
      <selection pane="bottomLeft" sqref="A1:XFD1048576"/>
      <selection pane="bottomRight"/>
    </sheetView>
  </sheetViews>
  <sheetFormatPr baseColWidth="10" defaultColWidth="11.453125" defaultRowHeight="10" x14ac:dyDescent="0.2"/>
  <cols>
    <col min="1" max="1" width="2.54296875" style="16" customWidth="1"/>
    <col min="2" max="2" width="49.1796875" style="16" customWidth="1"/>
    <col min="3" max="16384" width="11.453125" style="16"/>
  </cols>
  <sheetData>
    <row r="2" spans="2:17" ht="15.75" customHeight="1" x14ac:dyDescent="0.2">
      <c r="B2" s="138" t="s">
        <v>54</v>
      </c>
      <c r="C2" s="138"/>
      <c r="D2" s="138"/>
      <c r="E2" s="138"/>
      <c r="F2" s="138"/>
      <c r="G2" s="138"/>
      <c r="H2" s="138"/>
      <c r="I2" s="138"/>
      <c r="J2" s="138"/>
      <c r="K2" s="138"/>
      <c r="L2" s="138"/>
      <c r="M2" s="138"/>
      <c r="N2" s="138"/>
      <c r="O2" s="138"/>
    </row>
    <row r="3" spans="2:17" ht="15.75" customHeight="1" x14ac:dyDescent="0.2">
      <c r="B3" s="37"/>
      <c r="C3" s="37"/>
      <c r="D3" s="37"/>
      <c r="E3" s="37"/>
      <c r="F3" s="37"/>
      <c r="G3" s="86"/>
      <c r="H3" s="37"/>
      <c r="I3" s="37"/>
      <c r="J3" s="37"/>
      <c r="K3" s="37"/>
      <c r="L3" s="37"/>
      <c r="M3" s="37"/>
      <c r="N3" s="37"/>
      <c r="O3" s="37"/>
    </row>
    <row r="4" spans="2:17" ht="15.75" customHeight="1" x14ac:dyDescent="0.25">
      <c r="B4" s="137" t="s">
        <v>1023</v>
      </c>
      <c r="C4" s="139" t="s">
        <v>56</v>
      </c>
      <c r="D4" s="139"/>
      <c r="E4" s="139" t="s">
        <v>57</v>
      </c>
      <c r="F4" s="139"/>
      <c r="G4" s="87"/>
      <c r="H4" s="139" t="s">
        <v>58</v>
      </c>
      <c r="I4" s="139"/>
      <c r="J4" s="139" t="s">
        <v>59</v>
      </c>
      <c r="K4" s="139"/>
      <c r="L4" s="139" t="s">
        <v>954</v>
      </c>
      <c r="M4" s="139"/>
      <c r="N4" s="139" t="s">
        <v>61</v>
      </c>
      <c r="O4" s="139"/>
      <c r="P4" s="139"/>
      <c r="Q4" s="137" t="s">
        <v>956</v>
      </c>
    </row>
    <row r="5" spans="2:17" ht="30.75" customHeight="1" x14ac:dyDescent="0.2">
      <c r="B5" s="137"/>
      <c r="C5" s="45" t="s">
        <v>62</v>
      </c>
      <c r="D5" s="45" t="s">
        <v>63</v>
      </c>
      <c r="E5" s="45" t="s">
        <v>62</v>
      </c>
      <c r="F5" s="45" t="s">
        <v>63</v>
      </c>
      <c r="G5" s="45"/>
      <c r="H5" s="45" t="s">
        <v>62</v>
      </c>
      <c r="I5" s="45" t="s">
        <v>63</v>
      </c>
      <c r="J5" s="45" t="s">
        <v>62</v>
      </c>
      <c r="K5" s="45" t="s">
        <v>63</v>
      </c>
      <c r="L5" s="45" t="s">
        <v>62</v>
      </c>
      <c r="M5" s="45" t="s">
        <v>63</v>
      </c>
      <c r="N5" s="45" t="s">
        <v>62</v>
      </c>
      <c r="O5" s="45" t="s">
        <v>63</v>
      </c>
      <c r="P5" s="45" t="s">
        <v>1032</v>
      </c>
      <c r="Q5" s="137"/>
    </row>
    <row r="6" spans="2:17" ht="15.75" customHeight="1" x14ac:dyDescent="0.2">
      <c r="B6" s="44" t="s">
        <v>64</v>
      </c>
      <c r="C6" s="38">
        <v>319875</v>
      </c>
      <c r="D6" s="34">
        <v>628.5</v>
      </c>
      <c r="E6" s="38">
        <v>317207</v>
      </c>
      <c r="F6" s="34">
        <v>1028.2</v>
      </c>
      <c r="G6" s="34">
        <f>D6+F6-2*O6</f>
        <v>0.10000000000013642</v>
      </c>
      <c r="H6" s="38">
        <v>94959</v>
      </c>
      <c r="I6" s="34">
        <v>178</v>
      </c>
      <c r="J6" s="38">
        <v>248422</v>
      </c>
      <c r="K6" s="34">
        <v>2088.9</v>
      </c>
      <c r="L6" s="38">
        <v>293701</v>
      </c>
      <c r="M6" s="34">
        <v>13197.8</v>
      </c>
      <c r="N6" s="38">
        <v>637082</v>
      </c>
      <c r="O6" s="34">
        <v>828.3</v>
      </c>
      <c r="P6" s="34">
        <v>83</v>
      </c>
      <c r="Q6" s="34">
        <v>83</v>
      </c>
    </row>
    <row r="7" spans="2:17" x14ac:dyDescent="0.2">
      <c r="B7" s="44" t="s">
        <v>65</v>
      </c>
      <c r="C7" s="38">
        <v>6452</v>
      </c>
      <c r="D7" s="34">
        <v>12.3</v>
      </c>
      <c r="E7" s="38">
        <v>6335</v>
      </c>
      <c r="F7" s="34">
        <v>20.8</v>
      </c>
      <c r="G7" s="34">
        <f t="shared" ref="G7:G24" si="0">D7+F7-2*O7</f>
        <v>0.10000000000000142</v>
      </c>
      <c r="H7" s="38">
        <v>1395</v>
      </c>
      <c r="I7" s="34">
        <v>2.6</v>
      </c>
      <c r="J7" s="38">
        <v>4616</v>
      </c>
      <c r="K7" s="34">
        <v>38.9</v>
      </c>
      <c r="L7" s="38">
        <v>6776</v>
      </c>
      <c r="M7" s="34">
        <v>312.3</v>
      </c>
      <c r="N7" s="38">
        <v>12787</v>
      </c>
      <c r="O7" s="34">
        <v>16.5</v>
      </c>
      <c r="P7" s="34">
        <v>85</v>
      </c>
      <c r="Q7" s="34">
        <v>85</v>
      </c>
    </row>
    <row r="8" spans="2:17" x14ac:dyDescent="0.2">
      <c r="B8" s="44" t="s">
        <v>1</v>
      </c>
      <c r="C8" s="38">
        <v>76716</v>
      </c>
      <c r="D8" s="34">
        <v>177.1</v>
      </c>
      <c r="E8" s="38">
        <v>95154</v>
      </c>
      <c r="F8" s="34">
        <v>300.10000000000002</v>
      </c>
      <c r="G8" s="34">
        <f t="shared" si="0"/>
        <v>0</v>
      </c>
      <c r="H8" s="38">
        <v>34963</v>
      </c>
      <c r="I8" s="34">
        <v>64.8</v>
      </c>
      <c r="J8" s="38">
        <v>92324</v>
      </c>
      <c r="K8" s="34">
        <v>775.8</v>
      </c>
      <c r="L8" s="38">
        <v>44583</v>
      </c>
      <c r="M8" s="34">
        <v>2183</v>
      </c>
      <c r="N8" s="38">
        <v>171870</v>
      </c>
      <c r="O8" s="34">
        <v>238.6</v>
      </c>
      <c r="P8" s="34">
        <v>76</v>
      </c>
      <c r="Q8" s="34">
        <v>75</v>
      </c>
    </row>
    <row r="9" spans="2:17" ht="30" customHeight="1" x14ac:dyDescent="0.2">
      <c r="B9" s="44" t="s">
        <v>955</v>
      </c>
      <c r="C9" s="39">
        <v>1577</v>
      </c>
      <c r="D9" s="40">
        <v>3</v>
      </c>
      <c r="E9" s="39">
        <v>1256</v>
      </c>
      <c r="F9" s="40">
        <v>4.0999999999999996</v>
      </c>
      <c r="G9" s="34">
        <f t="shared" si="0"/>
        <v>-0.10000000000000053</v>
      </c>
      <c r="H9" s="39">
        <v>323</v>
      </c>
      <c r="I9" s="40">
        <v>0.6</v>
      </c>
      <c r="J9" s="39">
        <v>958</v>
      </c>
      <c r="K9" s="40">
        <v>8</v>
      </c>
      <c r="L9" s="39">
        <v>1552</v>
      </c>
      <c r="M9" s="40">
        <v>68.400000000000006</v>
      </c>
      <c r="N9" s="39">
        <v>2833</v>
      </c>
      <c r="O9" s="40">
        <v>3.6</v>
      </c>
      <c r="P9" s="40">
        <v>86</v>
      </c>
      <c r="Q9" s="40">
        <v>86</v>
      </c>
    </row>
    <row r="10" spans="2:17" x14ac:dyDescent="0.2">
      <c r="B10" s="44" t="s">
        <v>67</v>
      </c>
      <c r="C10" s="39">
        <v>13721</v>
      </c>
      <c r="D10" s="40">
        <v>25.7</v>
      </c>
      <c r="E10" s="39">
        <v>11397</v>
      </c>
      <c r="F10" s="40">
        <v>37.4</v>
      </c>
      <c r="G10" s="34">
        <f t="shared" si="0"/>
        <v>9.9999999999994316E-2</v>
      </c>
      <c r="H10" s="39">
        <v>2229</v>
      </c>
      <c r="I10" s="40">
        <v>4.2</v>
      </c>
      <c r="J10" s="39">
        <v>9239</v>
      </c>
      <c r="K10" s="40">
        <v>77.3</v>
      </c>
      <c r="L10" s="39">
        <v>13650</v>
      </c>
      <c r="M10" s="40">
        <v>600.9</v>
      </c>
      <c r="N10" s="39">
        <v>25118</v>
      </c>
      <c r="O10" s="40">
        <v>31.5</v>
      </c>
      <c r="P10" s="40">
        <v>86</v>
      </c>
      <c r="Q10" s="40">
        <v>86</v>
      </c>
    </row>
    <row r="11" spans="2:17" x14ac:dyDescent="0.2">
      <c r="B11" s="44" t="s">
        <v>68</v>
      </c>
      <c r="C11" s="39">
        <v>15020</v>
      </c>
      <c r="D11" s="40">
        <v>26.4</v>
      </c>
      <c r="E11" s="39">
        <v>9845</v>
      </c>
      <c r="F11" s="40">
        <v>32.5</v>
      </c>
      <c r="G11" s="34">
        <f t="shared" si="0"/>
        <v>0.10000000000000142</v>
      </c>
      <c r="H11" s="39">
        <v>3108</v>
      </c>
      <c r="I11" s="40">
        <v>5.9</v>
      </c>
      <c r="J11" s="39">
        <v>6440</v>
      </c>
      <c r="K11" s="40">
        <v>53.1</v>
      </c>
      <c r="L11" s="39">
        <v>15317</v>
      </c>
      <c r="M11" s="40">
        <v>626.29999999999995</v>
      </c>
      <c r="N11" s="39">
        <v>24865</v>
      </c>
      <c r="O11" s="40">
        <v>29.4</v>
      </c>
      <c r="P11" s="40">
        <v>88</v>
      </c>
      <c r="Q11" s="40">
        <v>88</v>
      </c>
    </row>
    <row r="12" spans="2:17" x14ac:dyDescent="0.2">
      <c r="B12" s="44" t="s">
        <v>69</v>
      </c>
      <c r="C12" s="39">
        <v>21249</v>
      </c>
      <c r="D12" s="40">
        <v>41.3</v>
      </c>
      <c r="E12" s="39">
        <v>15536</v>
      </c>
      <c r="F12" s="40">
        <v>50.4</v>
      </c>
      <c r="G12" s="34">
        <f t="shared" si="0"/>
        <v>9.9999999999994316E-2</v>
      </c>
      <c r="H12" s="39">
        <v>3317</v>
      </c>
      <c r="I12" s="40">
        <v>6.2</v>
      </c>
      <c r="J12" s="39">
        <v>14779</v>
      </c>
      <c r="K12" s="40">
        <v>122.9</v>
      </c>
      <c r="L12" s="39">
        <v>18689</v>
      </c>
      <c r="M12" s="40">
        <v>798.4</v>
      </c>
      <c r="N12" s="39">
        <v>36785</v>
      </c>
      <c r="O12" s="40">
        <v>45.8</v>
      </c>
      <c r="P12" s="40">
        <v>85</v>
      </c>
      <c r="Q12" s="40">
        <v>85</v>
      </c>
    </row>
    <row r="13" spans="2:17" x14ac:dyDescent="0.2">
      <c r="B13" s="44" t="s">
        <v>70</v>
      </c>
      <c r="C13" s="39">
        <v>72078</v>
      </c>
      <c r="D13" s="40">
        <v>129.69999999999999</v>
      </c>
      <c r="E13" s="39">
        <v>64161</v>
      </c>
      <c r="F13" s="40">
        <v>211.7</v>
      </c>
      <c r="G13" s="34">
        <f t="shared" si="0"/>
        <v>0</v>
      </c>
      <c r="H13" s="39">
        <v>11609</v>
      </c>
      <c r="I13" s="40">
        <v>21.8</v>
      </c>
      <c r="J13" s="39">
        <v>45987</v>
      </c>
      <c r="K13" s="40">
        <v>388.4</v>
      </c>
      <c r="L13" s="39">
        <v>78643</v>
      </c>
      <c r="M13" s="40">
        <v>3486.3</v>
      </c>
      <c r="N13" s="39">
        <v>136239</v>
      </c>
      <c r="O13" s="40">
        <v>170.7</v>
      </c>
      <c r="P13" s="40">
        <v>87</v>
      </c>
      <c r="Q13" s="40">
        <v>87</v>
      </c>
    </row>
    <row r="14" spans="2:17" x14ac:dyDescent="0.2">
      <c r="B14" s="44" t="s">
        <v>72</v>
      </c>
      <c r="C14" s="39">
        <v>23511</v>
      </c>
      <c r="D14" s="40">
        <v>43.3</v>
      </c>
      <c r="E14" s="39">
        <v>23537</v>
      </c>
      <c r="F14" s="40">
        <v>77.900000000000006</v>
      </c>
      <c r="G14" s="34">
        <f t="shared" si="0"/>
        <v>0</v>
      </c>
      <c r="H14" s="39">
        <v>3318</v>
      </c>
      <c r="I14" s="40">
        <v>6.1</v>
      </c>
      <c r="J14" s="39">
        <v>17283</v>
      </c>
      <c r="K14" s="40">
        <v>146.6</v>
      </c>
      <c r="L14" s="39">
        <v>26447</v>
      </c>
      <c r="M14" s="40">
        <v>1229.7</v>
      </c>
      <c r="N14" s="39">
        <v>47048</v>
      </c>
      <c r="O14" s="40">
        <v>60.6</v>
      </c>
      <c r="P14" s="40">
        <v>86</v>
      </c>
      <c r="Q14" s="40">
        <v>86</v>
      </c>
    </row>
    <row r="15" spans="2:17" x14ac:dyDescent="0.2">
      <c r="B15" s="44" t="s">
        <v>73</v>
      </c>
      <c r="C15" s="39">
        <v>12253</v>
      </c>
      <c r="D15" s="40">
        <v>24.8</v>
      </c>
      <c r="E15" s="39">
        <v>14419</v>
      </c>
      <c r="F15" s="40">
        <v>46</v>
      </c>
      <c r="G15" s="34">
        <f t="shared" si="0"/>
        <v>0</v>
      </c>
      <c r="H15" s="39">
        <v>5086</v>
      </c>
      <c r="I15" s="40">
        <v>9.6</v>
      </c>
      <c r="J15" s="39">
        <v>11184</v>
      </c>
      <c r="K15" s="40">
        <v>94.1</v>
      </c>
      <c r="L15" s="39">
        <v>10402</v>
      </c>
      <c r="M15" s="40">
        <v>467.8</v>
      </c>
      <c r="N15" s="39">
        <v>26672</v>
      </c>
      <c r="O15" s="40">
        <v>35.4</v>
      </c>
      <c r="P15" s="40">
        <v>80</v>
      </c>
      <c r="Q15" s="40">
        <v>79</v>
      </c>
    </row>
    <row r="16" spans="2:17" x14ac:dyDescent="0.2">
      <c r="B16" s="44" t="s">
        <v>74</v>
      </c>
      <c r="C16" s="39">
        <v>1289</v>
      </c>
      <c r="D16" s="40">
        <v>2.2999999999999998</v>
      </c>
      <c r="E16" s="39">
        <v>774</v>
      </c>
      <c r="F16" s="40">
        <v>2.6</v>
      </c>
      <c r="G16" s="34">
        <f t="shared" si="0"/>
        <v>0.10000000000000053</v>
      </c>
      <c r="H16" s="39">
        <v>137</v>
      </c>
      <c r="I16" s="40">
        <v>0.3</v>
      </c>
      <c r="J16" s="39">
        <v>644</v>
      </c>
      <c r="K16" s="40">
        <v>5.3</v>
      </c>
      <c r="L16" s="39">
        <v>1282</v>
      </c>
      <c r="M16" s="40">
        <v>53.4</v>
      </c>
      <c r="N16" s="39">
        <v>2063</v>
      </c>
      <c r="O16" s="40">
        <v>2.4</v>
      </c>
      <c r="P16" s="40">
        <v>87</v>
      </c>
      <c r="Q16" s="40">
        <v>88</v>
      </c>
    </row>
    <row r="17" spans="1:17" ht="24" customHeight="1" x14ac:dyDescent="0.2">
      <c r="B17" s="44" t="s">
        <v>75</v>
      </c>
      <c r="C17" s="39">
        <v>2831</v>
      </c>
      <c r="D17" s="40">
        <v>5.5</v>
      </c>
      <c r="E17" s="39">
        <v>2053</v>
      </c>
      <c r="F17" s="40">
        <v>6.7</v>
      </c>
      <c r="G17" s="34">
        <f t="shared" si="0"/>
        <v>0</v>
      </c>
      <c r="H17" s="39">
        <v>408</v>
      </c>
      <c r="I17" s="40">
        <v>0.8</v>
      </c>
      <c r="J17" s="39">
        <v>1900</v>
      </c>
      <c r="K17" s="40">
        <v>15.7</v>
      </c>
      <c r="L17" s="39">
        <v>2576</v>
      </c>
      <c r="M17" s="40">
        <v>112.7</v>
      </c>
      <c r="N17" s="39">
        <v>4884</v>
      </c>
      <c r="O17" s="40">
        <v>6.1</v>
      </c>
      <c r="P17" s="40">
        <v>85</v>
      </c>
      <c r="Q17" s="40">
        <v>85</v>
      </c>
    </row>
    <row r="18" spans="1:17" x14ac:dyDescent="0.2">
      <c r="B18" s="44" t="s">
        <v>76</v>
      </c>
      <c r="C18" s="39">
        <v>6790</v>
      </c>
      <c r="D18" s="40">
        <v>12.3</v>
      </c>
      <c r="E18" s="39">
        <v>6634</v>
      </c>
      <c r="F18" s="40">
        <v>22.3</v>
      </c>
      <c r="G18" s="34">
        <f>D18+F18-2*O18</f>
        <v>0</v>
      </c>
      <c r="H18" s="39">
        <v>526</v>
      </c>
      <c r="I18" s="40">
        <v>1</v>
      </c>
      <c r="J18" s="39">
        <v>4417</v>
      </c>
      <c r="K18" s="40">
        <v>37.299999999999997</v>
      </c>
      <c r="L18" s="39">
        <v>8481</v>
      </c>
      <c r="M18" s="40">
        <v>407.4</v>
      </c>
      <c r="N18" s="39">
        <v>13424</v>
      </c>
      <c r="O18" s="40">
        <v>17.3</v>
      </c>
      <c r="P18" s="40">
        <v>87</v>
      </c>
      <c r="Q18" s="40">
        <v>88</v>
      </c>
    </row>
    <row r="19" spans="1:17" x14ac:dyDescent="0.2">
      <c r="B19" s="44" t="s">
        <v>77</v>
      </c>
      <c r="C19" s="39">
        <v>43</v>
      </c>
      <c r="D19" s="40">
        <v>0.1</v>
      </c>
      <c r="E19" s="164" t="s">
        <v>269</v>
      </c>
      <c r="F19" s="165" t="s">
        <v>1033</v>
      </c>
      <c r="G19" s="34">
        <f t="shared" si="0"/>
        <v>-0.1</v>
      </c>
      <c r="H19" s="39">
        <v>43</v>
      </c>
      <c r="I19" s="40">
        <v>0.1</v>
      </c>
      <c r="J19" s="39"/>
      <c r="K19" s="40"/>
      <c r="L19" s="39"/>
      <c r="M19" s="40"/>
      <c r="N19" s="39">
        <v>43</v>
      </c>
      <c r="O19" s="40">
        <v>0.1</v>
      </c>
      <c r="P19" s="40">
        <v>33</v>
      </c>
      <c r="Q19" s="40">
        <v>32</v>
      </c>
    </row>
    <row r="20" spans="1:17" ht="18.75" customHeight="1" x14ac:dyDescent="0.2">
      <c r="B20" s="44" t="s">
        <v>78</v>
      </c>
      <c r="C20" s="39">
        <v>643</v>
      </c>
      <c r="D20" s="40">
        <v>1.9</v>
      </c>
      <c r="E20" s="39">
        <v>783</v>
      </c>
      <c r="F20" s="40">
        <v>2.2999999999999998</v>
      </c>
      <c r="G20" s="34">
        <f t="shared" si="0"/>
        <v>0</v>
      </c>
      <c r="H20" s="39">
        <v>1426</v>
      </c>
      <c r="I20" s="40">
        <v>2.6</v>
      </c>
      <c r="J20" s="39"/>
      <c r="K20" s="40"/>
      <c r="L20" s="39"/>
      <c r="M20" s="40"/>
      <c r="N20" s="39">
        <v>1426</v>
      </c>
      <c r="O20" s="40">
        <v>2.1</v>
      </c>
      <c r="P20" s="40">
        <v>0</v>
      </c>
      <c r="Q20" s="40">
        <v>0</v>
      </c>
    </row>
    <row r="21" spans="1:17" x14ac:dyDescent="0.2">
      <c r="B21" s="44" t="s">
        <v>79</v>
      </c>
      <c r="C21" s="39">
        <v>822</v>
      </c>
      <c r="D21" s="40">
        <v>2.2999999999999998</v>
      </c>
      <c r="E21" s="39">
        <v>844</v>
      </c>
      <c r="F21" s="40">
        <v>2.5</v>
      </c>
      <c r="G21" s="34">
        <f t="shared" si="0"/>
        <v>0</v>
      </c>
      <c r="H21" s="39">
        <v>1283</v>
      </c>
      <c r="I21" s="40">
        <v>2.4</v>
      </c>
      <c r="J21" s="39">
        <v>301</v>
      </c>
      <c r="K21" s="40">
        <v>2.5</v>
      </c>
      <c r="L21" s="39">
        <v>82</v>
      </c>
      <c r="M21" s="40">
        <v>3.6</v>
      </c>
      <c r="N21" s="39">
        <v>1666</v>
      </c>
      <c r="O21" s="40">
        <v>2.4</v>
      </c>
      <c r="P21" s="40">
        <v>44</v>
      </c>
      <c r="Q21" s="40">
        <v>38</v>
      </c>
    </row>
    <row r="22" spans="1:17" x14ac:dyDescent="0.2">
      <c r="B22" s="44" t="s">
        <v>80</v>
      </c>
      <c r="C22" s="39">
        <v>39130</v>
      </c>
      <c r="D22" s="40">
        <v>69.7</v>
      </c>
      <c r="E22" s="39">
        <v>30738</v>
      </c>
      <c r="F22" s="40">
        <v>101.2</v>
      </c>
      <c r="G22" s="34">
        <f t="shared" si="0"/>
        <v>9.9999999999994316E-2</v>
      </c>
      <c r="H22" s="39">
        <v>10452</v>
      </c>
      <c r="I22" s="40">
        <v>19.8</v>
      </c>
      <c r="J22" s="39">
        <v>20292</v>
      </c>
      <c r="K22" s="40">
        <v>169.7</v>
      </c>
      <c r="L22" s="39">
        <v>39124</v>
      </c>
      <c r="M22" s="40">
        <v>1625.3</v>
      </c>
      <c r="N22" s="39">
        <v>69868</v>
      </c>
      <c r="O22" s="40">
        <v>85.4</v>
      </c>
      <c r="P22" s="40">
        <v>87</v>
      </c>
      <c r="Q22" s="40">
        <v>87</v>
      </c>
    </row>
    <row r="23" spans="1:17" x14ac:dyDescent="0.2">
      <c r="B23" s="44" t="s">
        <v>81</v>
      </c>
      <c r="C23" s="39">
        <v>18904</v>
      </c>
      <c r="D23" s="40">
        <v>38.5</v>
      </c>
      <c r="E23" s="39">
        <v>26365</v>
      </c>
      <c r="F23" s="40">
        <v>84.9</v>
      </c>
      <c r="G23" s="34">
        <f t="shared" si="0"/>
        <v>0</v>
      </c>
      <c r="H23" s="39">
        <v>14797</v>
      </c>
      <c r="I23" s="40">
        <v>28.4</v>
      </c>
      <c r="J23" s="39">
        <v>13318</v>
      </c>
      <c r="K23" s="40">
        <v>112.8</v>
      </c>
      <c r="L23" s="39">
        <v>17154</v>
      </c>
      <c r="M23" s="40">
        <v>788.6</v>
      </c>
      <c r="N23" s="39">
        <v>45269</v>
      </c>
      <c r="O23" s="40">
        <v>61.7</v>
      </c>
      <c r="P23" s="40">
        <v>78</v>
      </c>
      <c r="Q23" s="40">
        <v>78</v>
      </c>
    </row>
    <row r="24" spans="1:17" x14ac:dyDescent="0.2">
      <c r="B24" s="44" t="s">
        <v>200</v>
      </c>
      <c r="C24" s="39">
        <v>6846</v>
      </c>
      <c r="D24" s="40">
        <v>12.3</v>
      </c>
      <c r="E24" s="39">
        <v>7376</v>
      </c>
      <c r="F24" s="40">
        <v>24.8</v>
      </c>
      <c r="G24" s="34">
        <f t="shared" si="0"/>
        <v>0.10000000000000142</v>
      </c>
      <c r="H24" s="39">
        <v>539</v>
      </c>
      <c r="I24" s="40">
        <v>1</v>
      </c>
      <c r="J24" s="39">
        <v>4740</v>
      </c>
      <c r="K24" s="40">
        <v>40.5</v>
      </c>
      <c r="L24" s="39">
        <v>8943</v>
      </c>
      <c r="M24" s="40">
        <v>433.6</v>
      </c>
      <c r="N24" s="39">
        <v>14222</v>
      </c>
      <c r="O24" s="40">
        <v>18.5</v>
      </c>
      <c r="P24" s="40">
        <v>87</v>
      </c>
      <c r="Q24" s="40">
        <v>87</v>
      </c>
    </row>
    <row r="25" spans="1:17" x14ac:dyDescent="0.2">
      <c r="A25" s="30"/>
      <c r="C25" s="30"/>
      <c r="D25" s="30"/>
      <c r="E25" s="30"/>
      <c r="F25" s="30"/>
      <c r="G25" s="30"/>
      <c r="H25" s="30"/>
      <c r="I25" s="30"/>
      <c r="J25" s="30"/>
      <c r="K25" s="30"/>
      <c r="L25" s="30"/>
      <c r="M25" s="30"/>
      <c r="N25" s="30"/>
      <c r="O25" s="30"/>
      <c r="P25" s="30"/>
      <c r="Q25" s="30"/>
    </row>
    <row r="26" spans="1:17" ht="47.5" customHeight="1" x14ac:dyDescent="0.2">
      <c r="A26" s="30"/>
      <c r="B26" s="135" t="s">
        <v>1034</v>
      </c>
      <c r="C26" s="136"/>
      <c r="D26" s="136"/>
      <c r="E26" s="136"/>
      <c r="F26" s="136"/>
      <c r="G26" s="136"/>
      <c r="H26" s="30"/>
      <c r="I26" s="30"/>
      <c r="J26" s="30"/>
      <c r="K26" s="30"/>
      <c r="L26" s="30"/>
      <c r="M26" s="30"/>
      <c r="N26" s="30"/>
      <c r="O26" s="30"/>
      <c r="P26" s="30"/>
      <c r="Q26" s="30"/>
    </row>
    <row r="27" spans="1:17" ht="10.5" x14ac:dyDescent="0.25">
      <c r="A27" s="30"/>
      <c r="B27" s="35"/>
      <c r="C27" s="30"/>
      <c r="D27" s="30"/>
      <c r="E27" s="30"/>
      <c r="F27" s="30"/>
      <c r="G27" s="30"/>
      <c r="H27" s="30"/>
      <c r="I27" s="30"/>
      <c r="J27" s="30"/>
      <c r="K27" s="30"/>
      <c r="L27" s="30"/>
      <c r="M27" s="30"/>
      <c r="N27" s="30"/>
      <c r="O27" s="30"/>
      <c r="P27" s="30"/>
      <c r="Q27" s="30"/>
    </row>
    <row r="28" spans="1:17" x14ac:dyDescent="0.2">
      <c r="A28" s="30"/>
      <c r="B28" s="30"/>
      <c r="C28" s="30"/>
      <c r="D28" s="30"/>
      <c r="E28" s="30"/>
      <c r="F28" s="30"/>
      <c r="G28" s="30"/>
      <c r="H28" s="30"/>
      <c r="I28" s="30"/>
      <c r="J28" s="30"/>
      <c r="K28" s="30"/>
      <c r="L28" s="30"/>
      <c r="M28" s="30"/>
      <c r="N28" s="30"/>
      <c r="O28" s="30"/>
      <c r="P28" s="30"/>
      <c r="Q28" s="30"/>
    </row>
    <row r="29" spans="1:17" x14ac:dyDescent="0.2">
      <c r="A29" s="30"/>
      <c r="B29" s="36"/>
      <c r="C29" s="30"/>
      <c r="D29" s="30"/>
      <c r="E29" s="30"/>
      <c r="F29" s="30"/>
      <c r="G29" s="30"/>
      <c r="H29" s="30"/>
      <c r="I29" s="30"/>
      <c r="J29" s="30"/>
      <c r="K29" s="30"/>
      <c r="L29" s="30"/>
      <c r="M29" s="30"/>
      <c r="N29" s="30"/>
      <c r="O29" s="30"/>
      <c r="P29" s="30"/>
      <c r="Q29" s="30"/>
    </row>
  </sheetData>
  <mergeCells count="10">
    <mergeCell ref="B26:G26"/>
    <mergeCell ref="Q4:Q5"/>
    <mergeCell ref="B2:O2"/>
    <mergeCell ref="B4:B5"/>
    <mergeCell ref="C4:D4"/>
    <mergeCell ref="E4:F4"/>
    <mergeCell ref="H4:I4"/>
    <mergeCell ref="J4:K4"/>
    <mergeCell ref="L4:M4"/>
    <mergeCell ref="N4:P4"/>
  </mergeCell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109"/>
  <sheetViews>
    <sheetView workbookViewId="0">
      <selection activeCell="B2" sqref="B2"/>
    </sheetView>
  </sheetViews>
  <sheetFormatPr baseColWidth="10" defaultColWidth="11.453125" defaultRowHeight="10" x14ac:dyDescent="0.2"/>
  <cols>
    <col min="1" max="1" width="2.81640625" style="1" customWidth="1"/>
    <col min="2" max="2" width="18.54296875" style="1" customWidth="1"/>
    <col min="3" max="3" width="15.453125" style="1" customWidth="1"/>
    <col min="4" max="16384" width="11.453125" style="1"/>
  </cols>
  <sheetData>
    <row r="1" spans="2:5" ht="14.5" customHeight="1" x14ac:dyDescent="0.2"/>
    <row r="2" spans="2:5" ht="10.5" x14ac:dyDescent="0.25">
      <c r="B2" s="2" t="s">
        <v>1038</v>
      </c>
      <c r="E2" s="2"/>
    </row>
    <row r="4" spans="2:5" ht="48.75" customHeight="1" x14ac:dyDescent="0.2">
      <c r="B4" s="14" t="s">
        <v>1003</v>
      </c>
      <c r="C4" s="47" t="s">
        <v>1004</v>
      </c>
    </row>
    <row r="5" spans="2:5" x14ac:dyDescent="0.2">
      <c r="B5" s="12" t="s">
        <v>88</v>
      </c>
      <c r="C5" s="46">
        <v>0.95</v>
      </c>
    </row>
    <row r="6" spans="2:5" x14ac:dyDescent="0.2">
      <c r="B6" s="12" t="s">
        <v>89</v>
      </c>
      <c r="C6" s="46">
        <v>1.21</v>
      </c>
    </row>
    <row r="7" spans="2:5" x14ac:dyDescent="0.2">
      <c r="B7" s="12" t="s">
        <v>90</v>
      </c>
      <c r="C7" s="46">
        <v>1.06</v>
      </c>
    </row>
    <row r="8" spans="2:5" ht="38.25" customHeight="1" x14ac:dyDescent="0.2">
      <c r="B8" s="12" t="s">
        <v>91</v>
      </c>
      <c r="C8" s="46">
        <v>0.99</v>
      </c>
    </row>
    <row r="9" spans="2:5" ht="25.5" customHeight="1" x14ac:dyDescent="0.2">
      <c r="B9" s="12" t="s">
        <v>92</v>
      </c>
      <c r="C9" s="46">
        <v>0.89</v>
      </c>
    </row>
    <row r="10" spans="2:5" ht="25.5" customHeight="1" x14ac:dyDescent="0.2">
      <c r="B10" s="12" t="s">
        <v>93</v>
      </c>
      <c r="C10" s="46">
        <v>0.94</v>
      </c>
    </row>
    <row r="11" spans="2:5" x14ac:dyDescent="0.2">
      <c r="B11" s="12" t="s">
        <v>94</v>
      </c>
      <c r="C11" s="46">
        <v>1.03</v>
      </c>
    </row>
    <row r="12" spans="2:5" x14ac:dyDescent="0.2">
      <c r="B12" s="12" t="s">
        <v>95</v>
      </c>
      <c r="C12" s="46">
        <v>1.1399999999999999</v>
      </c>
    </row>
    <row r="13" spans="2:5" x14ac:dyDescent="0.2">
      <c r="B13" s="12" t="s">
        <v>96</v>
      </c>
      <c r="C13" s="46">
        <v>1.1100000000000001</v>
      </c>
    </row>
    <row r="14" spans="2:5" x14ac:dyDescent="0.2">
      <c r="B14" s="12" t="s">
        <v>97</v>
      </c>
      <c r="C14" s="46">
        <v>1.0900000000000001</v>
      </c>
    </row>
    <row r="15" spans="2:5" x14ac:dyDescent="0.2">
      <c r="B15" s="12" t="s">
        <v>98</v>
      </c>
      <c r="C15" s="46">
        <v>1.07</v>
      </c>
    </row>
    <row r="16" spans="2:5" x14ac:dyDescent="0.2">
      <c r="B16" s="12" t="s">
        <v>99</v>
      </c>
      <c r="C16" s="46">
        <v>1.05</v>
      </c>
    </row>
    <row r="17" spans="2:5" ht="25.5" customHeight="1" x14ac:dyDescent="0.2">
      <c r="B17" s="12" t="s">
        <v>100</v>
      </c>
      <c r="C17" s="46">
        <v>0.92</v>
      </c>
    </row>
    <row r="18" spans="2:5" x14ac:dyDescent="0.2">
      <c r="B18" s="12" t="s">
        <v>101</v>
      </c>
      <c r="C18" s="46">
        <v>1.05</v>
      </c>
    </row>
    <row r="19" spans="2:5" x14ac:dyDescent="0.2">
      <c r="B19" s="12" t="s">
        <v>102</v>
      </c>
      <c r="C19" s="46">
        <v>1.1200000000000001</v>
      </c>
    </row>
    <row r="20" spans="2:5" x14ac:dyDescent="0.2">
      <c r="B20" s="12" t="s">
        <v>103</v>
      </c>
      <c r="C20" s="46">
        <v>1.08</v>
      </c>
    </row>
    <row r="21" spans="2:5" ht="25.5" customHeight="1" x14ac:dyDescent="0.2">
      <c r="B21" s="12" t="s">
        <v>104</v>
      </c>
      <c r="C21" s="46">
        <v>1.03</v>
      </c>
    </row>
    <row r="22" spans="2:5" x14ac:dyDescent="0.2">
      <c r="B22" s="12" t="s">
        <v>105</v>
      </c>
      <c r="C22" s="46">
        <v>1.2</v>
      </c>
    </row>
    <row r="23" spans="2:5" x14ac:dyDescent="0.2">
      <c r="B23" s="12" t="s">
        <v>106</v>
      </c>
      <c r="C23" s="46">
        <v>1.05</v>
      </c>
    </row>
    <row r="24" spans="2:5" ht="25.5" customHeight="1" x14ac:dyDescent="0.2">
      <c r="B24" s="12" t="s">
        <v>107</v>
      </c>
      <c r="C24" s="46">
        <v>0.95</v>
      </c>
    </row>
    <row r="25" spans="2:5" ht="10.5" x14ac:dyDescent="0.25">
      <c r="B25" s="12" t="s">
        <v>108</v>
      </c>
      <c r="C25" s="46">
        <v>0.97</v>
      </c>
      <c r="E25" s="2"/>
    </row>
    <row r="26" spans="2:5" x14ac:dyDescent="0.2">
      <c r="B26" s="12" t="s">
        <v>958</v>
      </c>
      <c r="C26" s="46">
        <v>0.99</v>
      </c>
    </row>
    <row r="27" spans="2:5" ht="25.5" customHeight="1" x14ac:dyDescent="0.2">
      <c r="B27" s="12" t="s">
        <v>959</v>
      </c>
      <c r="C27" s="46">
        <v>1.1399999999999999</v>
      </c>
    </row>
    <row r="28" spans="2:5" x14ac:dyDescent="0.2">
      <c r="B28" s="12" t="s">
        <v>111</v>
      </c>
      <c r="C28" s="46">
        <v>1.18</v>
      </c>
    </row>
    <row r="29" spans="2:5" x14ac:dyDescent="0.2">
      <c r="B29" s="12" t="s">
        <v>112</v>
      </c>
      <c r="C29" s="46">
        <v>1.06</v>
      </c>
    </row>
    <row r="30" spans="2:5" x14ac:dyDescent="0.2">
      <c r="B30" s="12" t="s">
        <v>113</v>
      </c>
      <c r="C30" s="46">
        <v>1.02</v>
      </c>
    </row>
    <row r="31" spans="2:5" x14ac:dyDescent="0.2">
      <c r="B31" s="12" t="s">
        <v>114</v>
      </c>
      <c r="C31" s="13">
        <v>1</v>
      </c>
    </row>
    <row r="32" spans="2:5" x14ac:dyDescent="0.2">
      <c r="B32" s="12" t="s">
        <v>115</v>
      </c>
      <c r="C32" s="46">
        <v>1.1100000000000001</v>
      </c>
    </row>
    <row r="33" spans="2:3" x14ac:dyDescent="0.2">
      <c r="B33" s="12" t="s">
        <v>116</v>
      </c>
      <c r="C33" s="46">
        <v>1.08</v>
      </c>
    </row>
    <row r="34" spans="2:3" x14ac:dyDescent="0.2">
      <c r="B34" s="12" t="s">
        <v>117</v>
      </c>
      <c r="C34" s="46">
        <v>1.1200000000000001</v>
      </c>
    </row>
    <row r="35" spans="2:3" x14ac:dyDescent="0.2">
      <c r="B35" s="12" t="s">
        <v>118</v>
      </c>
      <c r="C35" s="46">
        <v>1.02</v>
      </c>
    </row>
    <row r="36" spans="2:3" ht="25.5" customHeight="1" x14ac:dyDescent="0.2">
      <c r="B36" s="12" t="s">
        <v>119</v>
      </c>
      <c r="C36" s="46">
        <v>0.89</v>
      </c>
    </row>
    <row r="37" spans="2:3" x14ac:dyDescent="0.2">
      <c r="B37" s="12" t="s">
        <v>120</v>
      </c>
      <c r="C37" s="46">
        <v>1.03</v>
      </c>
    </row>
    <row r="38" spans="2:3" x14ac:dyDescent="0.2">
      <c r="B38" s="12" t="s">
        <v>121</v>
      </c>
      <c r="C38" s="46">
        <v>0.96</v>
      </c>
    </row>
    <row r="39" spans="2:3" x14ac:dyDescent="0.2">
      <c r="B39" s="12" t="s">
        <v>122</v>
      </c>
      <c r="C39" s="46">
        <v>0.96</v>
      </c>
    </row>
    <row r="40" spans="2:3" ht="25.5" customHeight="1" x14ac:dyDescent="0.2">
      <c r="B40" s="12" t="s">
        <v>123</v>
      </c>
      <c r="C40" s="46">
        <v>0.95</v>
      </c>
    </row>
    <row r="41" spans="2:3" x14ac:dyDescent="0.2">
      <c r="B41" s="12" t="s">
        <v>124</v>
      </c>
      <c r="C41" s="46">
        <v>1.1399999999999999</v>
      </c>
    </row>
    <row r="42" spans="2:3" ht="25.5" customHeight="1" x14ac:dyDescent="0.2">
      <c r="B42" s="12" t="s">
        <v>125</v>
      </c>
      <c r="C42" s="46">
        <v>0.92</v>
      </c>
    </row>
    <row r="43" spans="2:3" x14ac:dyDescent="0.2">
      <c r="B43" s="12" t="s">
        <v>126</v>
      </c>
      <c r="C43" s="46">
        <v>0.91</v>
      </c>
    </row>
    <row r="44" spans="2:3" x14ac:dyDescent="0.2">
      <c r="B44" s="12" t="s">
        <v>127</v>
      </c>
      <c r="C44" s="46">
        <v>1.01</v>
      </c>
    </row>
    <row r="45" spans="2:3" x14ac:dyDescent="0.2">
      <c r="B45" s="12" t="s">
        <v>128</v>
      </c>
      <c r="C45" s="46">
        <v>1.02</v>
      </c>
    </row>
    <row r="46" spans="2:3" x14ac:dyDescent="0.2">
      <c r="B46" s="12" t="s">
        <v>129</v>
      </c>
      <c r="C46" s="46">
        <v>1.02</v>
      </c>
    </row>
    <row r="47" spans="2:3" x14ac:dyDescent="0.2">
      <c r="B47" s="12" t="s">
        <v>130</v>
      </c>
      <c r="C47" s="46">
        <v>0.95</v>
      </c>
    </row>
    <row r="48" spans="2:3" x14ac:dyDescent="0.2">
      <c r="B48" s="12" t="s">
        <v>131</v>
      </c>
      <c r="C48" s="46">
        <v>1.0900000000000001</v>
      </c>
    </row>
    <row r="49" spans="2:5" ht="25.5" customHeight="1" x14ac:dyDescent="0.2">
      <c r="B49" s="12" t="s">
        <v>132</v>
      </c>
      <c r="C49" s="46">
        <v>0.97</v>
      </c>
    </row>
    <row r="50" spans="2:5" x14ac:dyDescent="0.2">
      <c r="B50" s="12" t="s">
        <v>133</v>
      </c>
      <c r="C50" s="46">
        <v>1.01</v>
      </c>
    </row>
    <row r="51" spans="2:5" x14ac:dyDescent="0.2">
      <c r="B51" s="12" t="s">
        <v>134</v>
      </c>
      <c r="C51" s="46">
        <v>1.02</v>
      </c>
    </row>
    <row r="52" spans="2:5" ht="25.5" customHeight="1" x14ac:dyDescent="0.2">
      <c r="B52" s="12" t="s">
        <v>135</v>
      </c>
      <c r="C52" s="13">
        <v>1</v>
      </c>
    </row>
    <row r="53" spans="2:5" x14ac:dyDescent="0.2">
      <c r="B53" s="12" t="s">
        <v>136</v>
      </c>
      <c r="C53" s="46">
        <v>1.07</v>
      </c>
    </row>
    <row r="54" spans="2:5" ht="25.5" customHeight="1" x14ac:dyDescent="0.25">
      <c r="B54" s="12" t="s">
        <v>137</v>
      </c>
      <c r="C54" s="46">
        <v>0.92</v>
      </c>
      <c r="E54" s="2"/>
    </row>
    <row r="55" spans="2:5" x14ac:dyDescent="0.2">
      <c r="B55" s="12" t="s">
        <v>138</v>
      </c>
      <c r="C55" s="46">
        <v>1.08</v>
      </c>
    </row>
    <row r="56" spans="2:5" x14ac:dyDescent="0.2">
      <c r="B56" s="12" t="s">
        <v>139</v>
      </c>
      <c r="C56" s="46">
        <v>1.05</v>
      </c>
    </row>
    <row r="57" spans="2:5" ht="25.5" customHeight="1" x14ac:dyDescent="0.2">
      <c r="B57" s="12" t="s">
        <v>140</v>
      </c>
      <c r="C57" s="46">
        <v>1.0900000000000001</v>
      </c>
    </row>
    <row r="58" spans="2:5" x14ac:dyDescent="0.2">
      <c r="B58" s="12" t="s">
        <v>141</v>
      </c>
      <c r="C58" s="46">
        <v>1.02</v>
      </c>
    </row>
    <row r="59" spans="2:5" ht="25.5" customHeight="1" x14ac:dyDescent="0.2">
      <c r="B59" s="12" t="s">
        <v>142</v>
      </c>
      <c r="C59" s="46">
        <v>1.1000000000000001</v>
      </c>
    </row>
    <row r="60" spans="2:5" x14ac:dyDescent="0.2">
      <c r="B60" s="12" t="s">
        <v>143</v>
      </c>
      <c r="C60" s="46">
        <v>1.1499999999999999</v>
      </c>
    </row>
    <row r="61" spans="2:5" x14ac:dyDescent="0.2">
      <c r="B61" s="12" t="s">
        <v>144</v>
      </c>
      <c r="C61" s="46">
        <v>1.06</v>
      </c>
    </row>
    <row r="62" spans="2:5" x14ac:dyDescent="0.2">
      <c r="B62" s="12" t="s">
        <v>145</v>
      </c>
      <c r="C62" s="46">
        <v>1.1299999999999999</v>
      </c>
    </row>
    <row r="63" spans="2:5" x14ac:dyDescent="0.2">
      <c r="B63" s="12" t="s">
        <v>146</v>
      </c>
      <c r="C63" s="46">
        <v>1.1599999999999999</v>
      </c>
    </row>
    <row r="64" spans="2:5" x14ac:dyDescent="0.2">
      <c r="B64" s="12" t="s">
        <v>147</v>
      </c>
      <c r="C64" s="46">
        <v>1.1399999999999999</v>
      </c>
    </row>
    <row r="65" spans="2:3" x14ac:dyDescent="0.2">
      <c r="B65" s="12" t="s">
        <v>148</v>
      </c>
      <c r="C65" s="46">
        <v>1.1100000000000001</v>
      </c>
    </row>
    <row r="66" spans="2:3" x14ac:dyDescent="0.2">
      <c r="B66" s="12" t="s">
        <v>149</v>
      </c>
      <c r="C66" s="46">
        <v>1.08</v>
      </c>
    </row>
    <row r="67" spans="2:3" ht="25.5" customHeight="1" x14ac:dyDescent="0.2">
      <c r="B67" s="12" t="s">
        <v>150</v>
      </c>
      <c r="C67" s="46">
        <v>1.25</v>
      </c>
    </row>
    <row r="68" spans="2:3" ht="25.5" customHeight="1" x14ac:dyDescent="0.2">
      <c r="B68" s="12" t="s">
        <v>151</v>
      </c>
      <c r="C68" s="46">
        <v>1.02</v>
      </c>
    </row>
    <row r="69" spans="2:3" ht="25.5" customHeight="1" x14ac:dyDescent="0.2">
      <c r="B69" s="12" t="s">
        <v>152</v>
      </c>
      <c r="C69" s="46">
        <v>0.94</v>
      </c>
    </row>
    <row r="70" spans="2:3" ht="25.5" customHeight="1" x14ac:dyDescent="0.2">
      <c r="B70" s="12" t="s">
        <v>153</v>
      </c>
      <c r="C70" s="46">
        <v>1.04</v>
      </c>
    </row>
    <row r="71" spans="2:3" ht="25.5" customHeight="1" x14ac:dyDescent="0.2">
      <c r="B71" s="12" t="s">
        <v>154</v>
      </c>
      <c r="C71" s="46">
        <v>1.08</v>
      </c>
    </row>
    <row r="72" spans="2:3" x14ac:dyDescent="0.2">
      <c r="B72" s="12" t="s">
        <v>155</v>
      </c>
      <c r="C72" s="46">
        <v>1.03</v>
      </c>
    </row>
    <row r="73" spans="2:3" x14ac:dyDescent="0.2">
      <c r="B73" s="12" t="s">
        <v>156</v>
      </c>
      <c r="C73" s="46">
        <v>1.03</v>
      </c>
    </row>
    <row r="74" spans="2:3" x14ac:dyDescent="0.2">
      <c r="B74" s="12" t="s">
        <v>157</v>
      </c>
      <c r="C74" s="46">
        <v>0.82</v>
      </c>
    </row>
    <row r="75" spans="2:3" ht="25.5" customHeight="1" x14ac:dyDescent="0.2">
      <c r="B75" s="12" t="s">
        <v>158</v>
      </c>
      <c r="C75" s="46">
        <v>1.1200000000000001</v>
      </c>
    </row>
    <row r="76" spans="2:3" ht="25.5" customHeight="1" x14ac:dyDescent="0.2">
      <c r="B76" s="12" t="s">
        <v>159</v>
      </c>
      <c r="C76" s="46">
        <v>1.02</v>
      </c>
    </row>
    <row r="77" spans="2:3" x14ac:dyDescent="0.2">
      <c r="B77" s="12" t="s">
        <v>160</v>
      </c>
      <c r="C77" s="46">
        <v>0.99</v>
      </c>
    </row>
    <row r="78" spans="2:3" x14ac:dyDescent="0.2">
      <c r="B78" s="12" t="s">
        <v>161</v>
      </c>
      <c r="C78" s="46">
        <v>0.97</v>
      </c>
    </row>
    <row r="79" spans="2:3" ht="25.5" customHeight="1" x14ac:dyDescent="0.2">
      <c r="B79" s="12" t="s">
        <v>162</v>
      </c>
      <c r="C79" s="46">
        <v>0.92</v>
      </c>
    </row>
    <row r="80" spans="2:3" x14ac:dyDescent="0.2">
      <c r="B80" s="12" t="s">
        <v>163</v>
      </c>
      <c r="C80" s="46">
        <v>0.79</v>
      </c>
    </row>
    <row r="81" spans="2:3" ht="25.5" customHeight="1" x14ac:dyDescent="0.2">
      <c r="B81" s="12" t="s">
        <v>164</v>
      </c>
      <c r="C81" s="46">
        <v>1.08</v>
      </c>
    </row>
    <row r="82" spans="2:3" ht="25.5" customHeight="1" x14ac:dyDescent="0.2">
      <c r="B82" s="12" t="s">
        <v>165</v>
      </c>
      <c r="C82" s="46">
        <v>0.98</v>
      </c>
    </row>
    <row r="83" spans="2:3" x14ac:dyDescent="0.2">
      <c r="B83" s="12" t="s">
        <v>166</v>
      </c>
      <c r="C83" s="46">
        <v>0.83</v>
      </c>
    </row>
    <row r="84" spans="2:3" x14ac:dyDescent="0.2">
      <c r="B84" s="12" t="s">
        <v>167</v>
      </c>
      <c r="C84" s="46">
        <v>1.01</v>
      </c>
    </row>
    <row r="85" spans="2:3" x14ac:dyDescent="0.2">
      <c r="B85" s="12" t="s">
        <v>168</v>
      </c>
      <c r="C85" s="46">
        <v>1.18</v>
      </c>
    </row>
    <row r="86" spans="2:3" x14ac:dyDescent="0.2">
      <c r="B86" s="12" t="s">
        <v>169</v>
      </c>
      <c r="C86" s="46">
        <v>0.91</v>
      </c>
    </row>
    <row r="87" spans="2:3" ht="25.5" customHeight="1" x14ac:dyDescent="0.2">
      <c r="B87" s="12" t="s">
        <v>170</v>
      </c>
      <c r="C87" s="46">
        <v>1.02</v>
      </c>
    </row>
    <row r="88" spans="2:3" x14ac:dyDescent="0.2">
      <c r="B88" s="12" t="s">
        <v>171</v>
      </c>
      <c r="C88" s="46">
        <v>0.97</v>
      </c>
    </row>
    <row r="89" spans="2:3" x14ac:dyDescent="0.2">
      <c r="B89" s="12" t="s">
        <v>172</v>
      </c>
      <c r="C89" s="46">
        <v>0.97</v>
      </c>
    </row>
    <row r="90" spans="2:3" x14ac:dyDescent="0.2">
      <c r="B90" s="12" t="s">
        <v>173</v>
      </c>
      <c r="C90" s="46">
        <v>1.02</v>
      </c>
    </row>
    <row r="91" spans="2:3" x14ac:dyDescent="0.2">
      <c r="B91" s="12" t="s">
        <v>174</v>
      </c>
      <c r="C91" s="46">
        <v>1.01</v>
      </c>
    </row>
    <row r="92" spans="2:3" ht="25.5" customHeight="1" x14ac:dyDescent="0.2">
      <c r="B92" s="12" t="s">
        <v>175</v>
      </c>
      <c r="C92" s="46">
        <v>0.99</v>
      </c>
    </row>
    <row r="93" spans="2:3" x14ac:dyDescent="0.2">
      <c r="B93" s="12" t="s">
        <v>176</v>
      </c>
      <c r="C93" s="46">
        <v>1.1100000000000001</v>
      </c>
    </row>
    <row r="94" spans="2:3" x14ac:dyDescent="0.2">
      <c r="B94" s="12" t="s">
        <v>177</v>
      </c>
      <c r="C94" s="46">
        <v>1.17</v>
      </c>
    </row>
    <row r="95" spans="2:3" ht="25.5" customHeight="1" x14ac:dyDescent="0.2">
      <c r="B95" s="12" t="s">
        <v>178</v>
      </c>
      <c r="C95" s="46">
        <v>1.1000000000000001</v>
      </c>
    </row>
    <row r="96" spans="2:3" x14ac:dyDescent="0.2">
      <c r="B96" s="12" t="s">
        <v>179</v>
      </c>
      <c r="C96" s="46">
        <v>0.88</v>
      </c>
    </row>
    <row r="97" spans="2:8" ht="25.5" customHeight="1" x14ac:dyDescent="0.2">
      <c r="B97" s="12" t="s">
        <v>180</v>
      </c>
      <c r="C97" s="46">
        <v>0.8</v>
      </c>
    </row>
    <row r="98" spans="2:8" ht="25.5" customHeight="1" x14ac:dyDescent="0.2">
      <c r="B98" s="12" t="s">
        <v>181</v>
      </c>
      <c r="C98" s="46">
        <v>0.93</v>
      </c>
    </row>
    <row r="99" spans="2:8" ht="25.5" customHeight="1" x14ac:dyDescent="0.2">
      <c r="B99" s="12" t="s">
        <v>182</v>
      </c>
      <c r="C99" s="46">
        <v>0.79</v>
      </c>
    </row>
    <row r="100" spans="2:8" x14ac:dyDescent="0.2">
      <c r="B100" s="12" t="s">
        <v>960</v>
      </c>
      <c r="C100" s="46">
        <v>0.94</v>
      </c>
    </row>
    <row r="101" spans="2:8" x14ac:dyDescent="0.2">
      <c r="B101" s="12" t="s">
        <v>3</v>
      </c>
      <c r="C101" s="46">
        <v>1.0900000000000001</v>
      </c>
    </row>
    <row r="102" spans="2:8" x14ac:dyDescent="0.2">
      <c r="B102" s="12" t="s">
        <v>6</v>
      </c>
      <c r="C102" s="46">
        <v>1.05</v>
      </c>
    </row>
    <row r="103" spans="2:8" x14ac:dyDescent="0.2">
      <c r="B103" s="12" t="s">
        <v>9</v>
      </c>
      <c r="C103" s="46">
        <v>1.37</v>
      </c>
    </row>
    <row r="104" spans="2:8" x14ac:dyDescent="0.2">
      <c r="B104" s="12" t="s">
        <v>11</v>
      </c>
      <c r="C104" s="46">
        <v>1.05</v>
      </c>
    </row>
    <row r="105" spans="2:8" x14ac:dyDescent="0.2">
      <c r="B105" s="12" t="s">
        <v>14</v>
      </c>
      <c r="C105" s="46">
        <v>1.89</v>
      </c>
    </row>
    <row r="107" spans="2:8" ht="54.5" customHeight="1" x14ac:dyDescent="0.2">
      <c r="B107" s="141" t="s">
        <v>1018</v>
      </c>
      <c r="C107" s="141"/>
      <c r="D107" s="141"/>
      <c r="E107" s="141"/>
      <c r="F107" s="141"/>
      <c r="G107" s="141"/>
      <c r="H107" s="141"/>
    </row>
    <row r="108" spans="2:8" ht="25.5" customHeight="1" x14ac:dyDescent="0.2">
      <c r="B108" s="140"/>
      <c r="C108" s="140"/>
    </row>
    <row r="109" spans="2:8" ht="15.65" customHeight="1" x14ac:dyDescent="0.2">
      <c r="B109" s="5"/>
    </row>
  </sheetData>
  <mergeCells count="2">
    <mergeCell ref="B108:C108"/>
    <mergeCell ref="B107:H107"/>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67144-132D-47E7-8766-21E6EB4FF369}">
  <dimension ref="B2:F150"/>
  <sheetViews>
    <sheetView topLeftCell="A138" workbookViewId="0">
      <selection activeCell="B150" sqref="B150:F150"/>
    </sheetView>
  </sheetViews>
  <sheetFormatPr baseColWidth="10" defaultRowHeight="10" x14ac:dyDescent="0.2"/>
  <cols>
    <col min="1" max="1" width="2.6328125" style="162" customWidth="1"/>
    <col min="2" max="2" width="21.36328125" style="162" customWidth="1"/>
    <col min="3" max="3" width="42.36328125" style="162" customWidth="1"/>
    <col min="4" max="4" width="5.7265625" style="162" customWidth="1"/>
    <col min="5" max="16384" width="10.90625" style="162"/>
  </cols>
  <sheetData>
    <row r="2" spans="2:4" ht="10.5" x14ac:dyDescent="0.25">
      <c r="B2" s="81" t="s">
        <v>1035</v>
      </c>
    </row>
    <row r="4" spans="2:4" ht="10.5" x14ac:dyDescent="0.25">
      <c r="B4" s="90" t="s">
        <v>996</v>
      </c>
      <c r="C4" s="90" t="s">
        <v>87</v>
      </c>
      <c r="D4" s="90" t="s">
        <v>944</v>
      </c>
    </row>
    <row r="5" spans="2:4" x14ac:dyDescent="0.2">
      <c r="B5" s="163" t="s">
        <v>15</v>
      </c>
      <c r="C5" s="163" t="s">
        <v>64</v>
      </c>
      <c r="D5" s="163">
        <v>0.85</v>
      </c>
    </row>
    <row r="6" spans="2:4" x14ac:dyDescent="0.2">
      <c r="B6" s="163" t="s">
        <v>15</v>
      </c>
      <c r="C6" s="163" t="s">
        <v>1</v>
      </c>
      <c r="D6" s="163">
        <v>0.88</v>
      </c>
    </row>
    <row r="7" spans="2:4" x14ac:dyDescent="0.2">
      <c r="B7" s="163" t="s">
        <v>15</v>
      </c>
      <c r="C7" s="163" t="s">
        <v>71</v>
      </c>
      <c r="D7" s="163">
        <v>0.8</v>
      </c>
    </row>
    <row r="8" spans="2:4" x14ac:dyDescent="0.2">
      <c r="B8" s="163" t="s">
        <v>15</v>
      </c>
      <c r="C8" s="163" t="s">
        <v>73</v>
      </c>
      <c r="D8" s="163">
        <v>0.79</v>
      </c>
    </row>
    <row r="9" spans="2:4" x14ac:dyDescent="0.2">
      <c r="B9" s="163" t="s">
        <v>15</v>
      </c>
      <c r="C9" s="163" t="s">
        <v>2</v>
      </c>
      <c r="D9" s="163">
        <v>0.91</v>
      </c>
    </row>
    <row r="10" spans="2:4" x14ac:dyDescent="0.2">
      <c r="B10" s="163" t="s">
        <v>15</v>
      </c>
      <c r="C10" s="163" t="s">
        <v>69</v>
      </c>
      <c r="D10" s="163">
        <v>0.83</v>
      </c>
    </row>
    <row r="11" spans="2:4" x14ac:dyDescent="0.2">
      <c r="B11" s="163" t="s">
        <v>15</v>
      </c>
      <c r="C11" s="163" t="s">
        <v>68</v>
      </c>
      <c r="D11" s="163">
        <v>0.84</v>
      </c>
    </row>
    <row r="12" spans="2:4" x14ac:dyDescent="0.2">
      <c r="B12" s="163" t="s">
        <v>15</v>
      </c>
      <c r="C12" s="163" t="s">
        <v>67</v>
      </c>
      <c r="D12" s="163">
        <v>0.92</v>
      </c>
    </row>
    <row r="13" spans="2:4" x14ac:dyDescent="0.2">
      <c r="B13" s="163" t="s">
        <v>37</v>
      </c>
      <c r="C13" s="163" t="s">
        <v>64</v>
      </c>
      <c r="D13" s="163">
        <v>0.94</v>
      </c>
    </row>
    <row r="14" spans="2:4" x14ac:dyDescent="0.2">
      <c r="B14" s="163" t="s">
        <v>37</v>
      </c>
      <c r="C14" s="163" t="s">
        <v>1</v>
      </c>
      <c r="D14" s="163">
        <v>0.96</v>
      </c>
    </row>
    <row r="15" spans="2:4" x14ac:dyDescent="0.2">
      <c r="B15" s="163" t="s">
        <v>37</v>
      </c>
      <c r="C15" s="163" t="s">
        <v>71</v>
      </c>
      <c r="D15" s="163">
        <v>0.93</v>
      </c>
    </row>
    <row r="16" spans="2:4" x14ac:dyDescent="0.2">
      <c r="B16" s="163" t="s">
        <v>37</v>
      </c>
      <c r="C16" s="163" t="s">
        <v>73</v>
      </c>
      <c r="D16" s="163">
        <v>0.92</v>
      </c>
    </row>
    <row r="17" spans="2:4" x14ac:dyDescent="0.2">
      <c r="B17" s="163" t="s">
        <v>37</v>
      </c>
      <c r="C17" s="163" t="s">
        <v>2</v>
      </c>
      <c r="D17" s="163">
        <v>0.94</v>
      </c>
    </row>
    <row r="18" spans="2:4" x14ac:dyDescent="0.2">
      <c r="B18" s="163" t="s">
        <v>37</v>
      </c>
      <c r="C18" s="163" t="s">
        <v>69</v>
      </c>
      <c r="D18" s="163">
        <v>0.99</v>
      </c>
    </row>
    <row r="19" spans="2:4" x14ac:dyDescent="0.2">
      <c r="B19" s="163" t="s">
        <v>37</v>
      </c>
      <c r="C19" s="163" t="s">
        <v>68</v>
      </c>
      <c r="D19" s="163">
        <v>0.96</v>
      </c>
    </row>
    <row r="20" spans="2:4" x14ac:dyDescent="0.2">
      <c r="B20" s="163" t="s">
        <v>37</v>
      </c>
      <c r="C20" s="163" t="s">
        <v>67</v>
      </c>
      <c r="D20" s="163">
        <v>0.96</v>
      </c>
    </row>
    <row r="21" spans="2:4" x14ac:dyDescent="0.2">
      <c r="B21" s="163" t="s">
        <v>40</v>
      </c>
      <c r="C21" s="163" t="s">
        <v>64</v>
      </c>
      <c r="D21" s="163">
        <v>0.94</v>
      </c>
    </row>
    <row r="22" spans="2:4" x14ac:dyDescent="0.2">
      <c r="B22" s="163" t="s">
        <v>40</v>
      </c>
      <c r="C22" s="163" t="s">
        <v>1</v>
      </c>
      <c r="D22" s="163">
        <v>0.93</v>
      </c>
    </row>
    <row r="23" spans="2:4" x14ac:dyDescent="0.2">
      <c r="B23" s="163" t="s">
        <v>40</v>
      </c>
      <c r="C23" s="163" t="s">
        <v>2</v>
      </c>
      <c r="D23" s="163">
        <v>0.87</v>
      </c>
    </row>
    <row r="24" spans="2:4" x14ac:dyDescent="0.2">
      <c r="B24" s="163" t="s">
        <v>40</v>
      </c>
      <c r="C24" s="163" t="s">
        <v>73</v>
      </c>
      <c r="D24" s="163">
        <v>0.9</v>
      </c>
    </row>
    <row r="25" spans="2:4" x14ac:dyDescent="0.2">
      <c r="B25" s="163" t="s">
        <v>40</v>
      </c>
      <c r="C25" s="163" t="s">
        <v>72</v>
      </c>
      <c r="D25" s="163">
        <v>0.95</v>
      </c>
    </row>
    <row r="26" spans="2:4" x14ac:dyDescent="0.2">
      <c r="B26" s="163" t="s">
        <v>40</v>
      </c>
      <c r="C26" s="163" t="s">
        <v>69</v>
      </c>
      <c r="D26" s="163">
        <v>0.97</v>
      </c>
    </row>
    <row r="27" spans="2:4" x14ac:dyDescent="0.2">
      <c r="B27" s="163" t="s">
        <v>40</v>
      </c>
      <c r="C27" s="163" t="s">
        <v>68</v>
      </c>
      <c r="D27" s="163">
        <v>1.04</v>
      </c>
    </row>
    <row r="28" spans="2:4" x14ac:dyDescent="0.2">
      <c r="B28" s="163" t="s">
        <v>40</v>
      </c>
      <c r="C28" s="163" t="s">
        <v>67</v>
      </c>
      <c r="D28" s="163">
        <v>0.81</v>
      </c>
    </row>
    <row r="29" spans="2:4" x14ac:dyDescent="0.2">
      <c r="B29" s="163" t="s">
        <v>41</v>
      </c>
      <c r="C29" s="163" t="s">
        <v>64</v>
      </c>
      <c r="D29" s="163">
        <v>0.96</v>
      </c>
    </row>
    <row r="30" spans="2:4" x14ac:dyDescent="0.2">
      <c r="B30" s="163" t="s">
        <v>41</v>
      </c>
      <c r="C30" s="163" t="s">
        <v>1</v>
      </c>
      <c r="D30" s="163">
        <v>0.99</v>
      </c>
    </row>
    <row r="31" spans="2:4" x14ac:dyDescent="0.2">
      <c r="B31" s="163" t="s">
        <v>41</v>
      </c>
      <c r="C31" s="163" t="s">
        <v>2</v>
      </c>
      <c r="D31" s="163">
        <v>0.94</v>
      </c>
    </row>
    <row r="32" spans="2:4" x14ac:dyDescent="0.2">
      <c r="B32" s="163" t="s">
        <v>41</v>
      </c>
      <c r="C32" s="163" t="s">
        <v>73</v>
      </c>
      <c r="D32" s="163">
        <v>0.62</v>
      </c>
    </row>
    <row r="33" spans="2:4" x14ac:dyDescent="0.2">
      <c r="B33" s="163" t="s">
        <v>41</v>
      </c>
      <c r="C33" s="163" t="s">
        <v>72</v>
      </c>
      <c r="D33" s="163">
        <v>0.86</v>
      </c>
    </row>
    <row r="34" spans="2:4" x14ac:dyDescent="0.2">
      <c r="B34" s="163" t="s">
        <v>41</v>
      </c>
      <c r="C34" s="163" t="s">
        <v>69</v>
      </c>
      <c r="D34" s="163">
        <v>0.98</v>
      </c>
    </row>
    <row r="35" spans="2:4" x14ac:dyDescent="0.2">
      <c r="B35" s="163" t="s">
        <v>41</v>
      </c>
      <c r="C35" s="163" t="s">
        <v>68</v>
      </c>
      <c r="D35" s="163">
        <v>0.76</v>
      </c>
    </row>
    <row r="36" spans="2:4" x14ac:dyDescent="0.2">
      <c r="B36" s="163" t="s">
        <v>41</v>
      </c>
      <c r="C36" s="163" t="s">
        <v>67</v>
      </c>
      <c r="D36" s="163">
        <v>0.69</v>
      </c>
    </row>
    <row r="37" spans="2:4" x14ac:dyDescent="0.2">
      <c r="B37" s="163" t="s">
        <v>29</v>
      </c>
      <c r="C37" s="163" t="s">
        <v>64</v>
      </c>
      <c r="D37" s="163">
        <v>0.98</v>
      </c>
    </row>
    <row r="38" spans="2:4" x14ac:dyDescent="0.2">
      <c r="B38" s="163" t="s">
        <v>29</v>
      </c>
      <c r="C38" s="163" t="s">
        <v>1</v>
      </c>
      <c r="D38" s="163">
        <v>1.02</v>
      </c>
    </row>
    <row r="39" spans="2:4" x14ac:dyDescent="0.2">
      <c r="B39" s="163" t="s">
        <v>29</v>
      </c>
      <c r="C39" s="163" t="s">
        <v>2</v>
      </c>
      <c r="D39" s="163">
        <v>1.03</v>
      </c>
    </row>
    <row r="40" spans="2:4" x14ac:dyDescent="0.2">
      <c r="B40" s="163" t="s">
        <v>29</v>
      </c>
      <c r="C40" s="163" t="s">
        <v>73</v>
      </c>
      <c r="D40" s="163">
        <v>0.98</v>
      </c>
    </row>
    <row r="41" spans="2:4" x14ac:dyDescent="0.2">
      <c r="B41" s="163" t="s">
        <v>29</v>
      </c>
      <c r="C41" s="163" t="s">
        <v>72</v>
      </c>
      <c r="D41" s="163">
        <v>0.89</v>
      </c>
    </row>
    <row r="42" spans="2:4" x14ac:dyDescent="0.2">
      <c r="B42" s="163" t="s">
        <v>29</v>
      </c>
      <c r="C42" s="163" t="s">
        <v>69</v>
      </c>
      <c r="D42" s="163">
        <v>0.97</v>
      </c>
    </row>
    <row r="43" spans="2:4" x14ac:dyDescent="0.2">
      <c r="B43" s="163" t="s">
        <v>29</v>
      </c>
      <c r="C43" s="163" t="s">
        <v>68</v>
      </c>
      <c r="D43" s="163">
        <v>0.98</v>
      </c>
    </row>
    <row r="44" spans="2:4" x14ac:dyDescent="0.2">
      <c r="B44" s="163" t="s">
        <v>29</v>
      </c>
      <c r="C44" s="163" t="s">
        <v>67</v>
      </c>
      <c r="D44" s="163">
        <v>0.82</v>
      </c>
    </row>
    <row r="45" spans="2:4" x14ac:dyDescent="0.2">
      <c r="B45" s="163" t="s">
        <v>34</v>
      </c>
      <c r="C45" s="163" t="s">
        <v>64</v>
      </c>
      <c r="D45" s="163">
        <v>0.99</v>
      </c>
    </row>
    <row r="46" spans="2:4" x14ac:dyDescent="0.2">
      <c r="B46" s="163" t="s">
        <v>34</v>
      </c>
      <c r="C46" s="163" t="s">
        <v>1</v>
      </c>
      <c r="D46" s="163">
        <v>1</v>
      </c>
    </row>
    <row r="47" spans="2:4" x14ac:dyDescent="0.2">
      <c r="B47" s="163" t="s">
        <v>34</v>
      </c>
      <c r="C47" s="163" t="s">
        <v>2</v>
      </c>
      <c r="D47" s="163">
        <v>1.01</v>
      </c>
    </row>
    <row r="48" spans="2:4" x14ac:dyDescent="0.2">
      <c r="B48" s="163" t="s">
        <v>34</v>
      </c>
      <c r="C48" s="163" t="s">
        <v>73</v>
      </c>
      <c r="D48" s="163">
        <v>0.95</v>
      </c>
    </row>
    <row r="49" spans="2:4" x14ac:dyDescent="0.2">
      <c r="B49" s="163" t="s">
        <v>34</v>
      </c>
      <c r="C49" s="163" t="s">
        <v>72</v>
      </c>
      <c r="D49" s="163">
        <v>1</v>
      </c>
    </row>
    <row r="50" spans="2:4" x14ac:dyDescent="0.2">
      <c r="B50" s="163" t="s">
        <v>34</v>
      </c>
      <c r="C50" s="163" t="s">
        <v>69</v>
      </c>
      <c r="D50" s="163">
        <v>1.1000000000000001</v>
      </c>
    </row>
    <row r="51" spans="2:4" x14ac:dyDescent="0.2">
      <c r="B51" s="163" t="s">
        <v>34</v>
      </c>
      <c r="C51" s="163" t="s">
        <v>68</v>
      </c>
      <c r="D51" s="163">
        <v>1.01</v>
      </c>
    </row>
    <row r="52" spans="2:4" x14ac:dyDescent="0.2">
      <c r="B52" s="163" t="s">
        <v>34</v>
      </c>
      <c r="C52" s="163" t="s">
        <v>67</v>
      </c>
      <c r="D52" s="163">
        <v>0.92</v>
      </c>
    </row>
    <row r="53" spans="2:4" x14ac:dyDescent="0.2">
      <c r="B53" s="163" t="s">
        <v>33</v>
      </c>
      <c r="C53" s="163" t="s">
        <v>64</v>
      </c>
      <c r="D53" s="163">
        <v>1.01</v>
      </c>
    </row>
    <row r="54" spans="2:4" x14ac:dyDescent="0.2">
      <c r="B54" s="163" t="s">
        <v>33</v>
      </c>
      <c r="C54" s="163" t="s">
        <v>1</v>
      </c>
      <c r="D54" s="163">
        <v>1.02</v>
      </c>
    </row>
    <row r="55" spans="2:4" x14ac:dyDescent="0.2">
      <c r="B55" s="163" t="s">
        <v>33</v>
      </c>
      <c r="C55" s="163" t="s">
        <v>2</v>
      </c>
      <c r="D55" s="163">
        <v>1.04</v>
      </c>
    </row>
    <row r="56" spans="2:4" x14ac:dyDescent="0.2">
      <c r="B56" s="163" t="s">
        <v>33</v>
      </c>
      <c r="C56" s="163" t="s">
        <v>73</v>
      </c>
      <c r="D56" s="163">
        <v>0.99</v>
      </c>
    </row>
    <row r="57" spans="2:4" x14ac:dyDescent="0.2">
      <c r="B57" s="163" t="s">
        <v>33</v>
      </c>
      <c r="C57" s="163" t="s">
        <v>72</v>
      </c>
      <c r="D57" s="163">
        <v>0.95</v>
      </c>
    </row>
    <row r="58" spans="2:4" x14ac:dyDescent="0.2">
      <c r="B58" s="163" t="s">
        <v>33</v>
      </c>
      <c r="C58" s="163" t="s">
        <v>69</v>
      </c>
      <c r="D58" s="163">
        <v>0.96</v>
      </c>
    </row>
    <row r="59" spans="2:4" x14ac:dyDescent="0.2">
      <c r="B59" s="163" t="s">
        <v>33</v>
      </c>
      <c r="C59" s="163" t="s">
        <v>68</v>
      </c>
      <c r="D59" s="163">
        <v>1.08</v>
      </c>
    </row>
    <row r="60" spans="2:4" x14ac:dyDescent="0.2">
      <c r="B60" s="163" t="s">
        <v>33</v>
      </c>
      <c r="C60" s="163" t="s">
        <v>67</v>
      </c>
      <c r="D60" s="163">
        <v>0.94</v>
      </c>
    </row>
    <row r="61" spans="2:4" x14ac:dyDescent="0.2">
      <c r="B61" s="163" t="s">
        <v>18</v>
      </c>
      <c r="C61" s="163" t="s">
        <v>64</v>
      </c>
      <c r="D61" s="163">
        <v>1.04</v>
      </c>
    </row>
    <row r="62" spans="2:4" x14ac:dyDescent="0.2">
      <c r="B62" s="163" t="s">
        <v>18</v>
      </c>
      <c r="C62" s="163" t="s">
        <v>1</v>
      </c>
      <c r="D62" s="163">
        <v>1.04</v>
      </c>
    </row>
    <row r="63" spans="2:4" x14ac:dyDescent="0.2">
      <c r="B63" s="163" t="s">
        <v>18</v>
      </c>
      <c r="C63" s="163" t="s">
        <v>2</v>
      </c>
      <c r="D63" s="163">
        <v>1.05</v>
      </c>
    </row>
    <row r="64" spans="2:4" x14ac:dyDescent="0.2">
      <c r="B64" s="163" t="s">
        <v>18</v>
      </c>
      <c r="C64" s="163" t="s">
        <v>73</v>
      </c>
      <c r="D64" s="163">
        <v>0.97</v>
      </c>
    </row>
    <row r="65" spans="2:4" x14ac:dyDescent="0.2">
      <c r="B65" s="163" t="s">
        <v>18</v>
      </c>
      <c r="C65" s="163" t="s">
        <v>72</v>
      </c>
      <c r="D65" s="163">
        <v>0.94</v>
      </c>
    </row>
    <row r="66" spans="2:4" x14ac:dyDescent="0.2">
      <c r="B66" s="163" t="s">
        <v>18</v>
      </c>
      <c r="C66" s="163" t="s">
        <v>69</v>
      </c>
      <c r="D66" s="163">
        <v>0.99</v>
      </c>
    </row>
    <row r="67" spans="2:4" x14ac:dyDescent="0.2">
      <c r="B67" s="163" t="s">
        <v>18</v>
      </c>
      <c r="C67" s="163" t="s">
        <v>68</v>
      </c>
      <c r="D67" s="163">
        <v>1.24</v>
      </c>
    </row>
    <row r="68" spans="2:4" x14ac:dyDescent="0.2">
      <c r="B68" s="163" t="s">
        <v>18</v>
      </c>
      <c r="C68" s="163" t="s">
        <v>67</v>
      </c>
      <c r="D68" s="163">
        <v>1.1399999999999999</v>
      </c>
    </row>
    <row r="69" spans="2:4" x14ac:dyDescent="0.2">
      <c r="B69" s="163" t="s">
        <v>6</v>
      </c>
      <c r="C69" s="163" t="s">
        <v>64</v>
      </c>
      <c r="D69" s="163">
        <v>1.05</v>
      </c>
    </row>
    <row r="70" spans="2:4" x14ac:dyDescent="0.2">
      <c r="B70" s="163" t="s">
        <v>6</v>
      </c>
      <c r="C70" s="163" t="s">
        <v>1</v>
      </c>
      <c r="D70" s="163">
        <v>0.87</v>
      </c>
    </row>
    <row r="71" spans="2:4" x14ac:dyDescent="0.2">
      <c r="B71" s="163" t="s">
        <v>6</v>
      </c>
      <c r="C71" s="163" t="s">
        <v>2</v>
      </c>
      <c r="D71" s="163">
        <v>0.94</v>
      </c>
    </row>
    <row r="72" spans="2:4" x14ac:dyDescent="0.2">
      <c r="B72" s="163" t="s">
        <v>6</v>
      </c>
      <c r="C72" s="163" t="s">
        <v>73</v>
      </c>
      <c r="D72" s="163">
        <v>0.87</v>
      </c>
    </row>
    <row r="73" spans="2:4" x14ac:dyDescent="0.2">
      <c r="B73" s="163" t="s">
        <v>6</v>
      </c>
      <c r="C73" s="163" t="s">
        <v>72</v>
      </c>
      <c r="D73" s="163">
        <v>0.74</v>
      </c>
    </row>
    <row r="74" spans="2:4" x14ac:dyDescent="0.2">
      <c r="B74" s="163" t="s">
        <v>6</v>
      </c>
      <c r="C74" s="163" t="s">
        <v>69</v>
      </c>
      <c r="D74" s="163">
        <v>1.34</v>
      </c>
    </row>
    <row r="75" spans="2:4" x14ac:dyDescent="0.2">
      <c r="B75" s="163" t="s">
        <v>6</v>
      </c>
      <c r="C75" s="163" t="s">
        <v>68</v>
      </c>
      <c r="D75" s="163">
        <v>0.71</v>
      </c>
    </row>
    <row r="76" spans="2:4" x14ac:dyDescent="0.2">
      <c r="B76" s="163" t="s">
        <v>6</v>
      </c>
      <c r="C76" s="163" t="s">
        <v>67</v>
      </c>
      <c r="D76" s="163">
        <v>1.98</v>
      </c>
    </row>
    <row r="77" spans="2:4" x14ac:dyDescent="0.2">
      <c r="B77" s="163" t="s">
        <v>11</v>
      </c>
      <c r="C77" s="163" t="s">
        <v>64</v>
      </c>
      <c r="D77" s="163">
        <v>1.05</v>
      </c>
    </row>
    <row r="78" spans="2:4" x14ac:dyDescent="0.2">
      <c r="B78" s="163" t="s">
        <v>11</v>
      </c>
      <c r="C78" s="163" t="s">
        <v>1</v>
      </c>
      <c r="D78" s="163">
        <v>0.9</v>
      </c>
    </row>
    <row r="79" spans="2:4" x14ac:dyDescent="0.2">
      <c r="B79" s="163" t="s">
        <v>11</v>
      </c>
      <c r="C79" s="163" t="s">
        <v>2</v>
      </c>
      <c r="D79" s="163">
        <v>1.17</v>
      </c>
    </row>
    <row r="80" spans="2:4" x14ac:dyDescent="0.2">
      <c r="B80" s="163" t="s">
        <v>11</v>
      </c>
      <c r="C80" s="163" t="s">
        <v>73</v>
      </c>
      <c r="D80" s="163">
        <v>1.1200000000000001</v>
      </c>
    </row>
    <row r="81" spans="2:4" x14ac:dyDescent="0.2">
      <c r="B81" s="163" t="s">
        <v>11</v>
      </c>
      <c r="C81" s="163" t="s">
        <v>72</v>
      </c>
      <c r="D81" s="163">
        <v>1.1200000000000001</v>
      </c>
    </row>
    <row r="82" spans="2:4" x14ac:dyDescent="0.2">
      <c r="B82" s="163" t="s">
        <v>11</v>
      </c>
      <c r="C82" s="163" t="s">
        <v>69</v>
      </c>
      <c r="D82" s="163">
        <v>1.1299999999999999</v>
      </c>
    </row>
    <row r="83" spans="2:4" x14ac:dyDescent="0.2">
      <c r="B83" s="163" t="s">
        <v>11</v>
      </c>
      <c r="C83" s="163" t="s">
        <v>68</v>
      </c>
      <c r="D83" s="163">
        <v>1</v>
      </c>
    </row>
    <row r="84" spans="2:4" x14ac:dyDescent="0.2">
      <c r="B84" s="163" t="s">
        <v>11</v>
      </c>
      <c r="C84" s="163" t="s">
        <v>67</v>
      </c>
      <c r="D84" s="163">
        <v>1.68</v>
      </c>
    </row>
    <row r="85" spans="2:4" x14ac:dyDescent="0.2">
      <c r="B85" s="163" t="s">
        <v>21</v>
      </c>
      <c r="C85" s="163" t="s">
        <v>64</v>
      </c>
      <c r="D85" s="163">
        <v>1.06</v>
      </c>
    </row>
    <row r="86" spans="2:4" x14ac:dyDescent="0.2">
      <c r="B86" s="163" t="s">
        <v>21</v>
      </c>
      <c r="C86" s="163" t="s">
        <v>1</v>
      </c>
      <c r="D86" s="163">
        <v>1.04</v>
      </c>
    </row>
    <row r="87" spans="2:4" x14ac:dyDescent="0.2">
      <c r="B87" s="163" t="s">
        <v>21</v>
      </c>
      <c r="C87" s="163" t="s">
        <v>2</v>
      </c>
      <c r="D87" s="163">
        <v>1.05</v>
      </c>
    </row>
    <row r="88" spans="2:4" x14ac:dyDescent="0.2">
      <c r="B88" s="163" t="s">
        <v>21</v>
      </c>
      <c r="C88" s="163" t="s">
        <v>73</v>
      </c>
      <c r="D88" s="163">
        <v>1.01</v>
      </c>
    </row>
    <row r="89" spans="2:4" x14ac:dyDescent="0.2">
      <c r="B89" s="163" t="s">
        <v>21</v>
      </c>
      <c r="C89" s="163" t="s">
        <v>72</v>
      </c>
      <c r="D89" s="163">
        <v>1.02</v>
      </c>
    </row>
    <row r="90" spans="2:4" x14ac:dyDescent="0.2">
      <c r="B90" s="163" t="s">
        <v>21</v>
      </c>
      <c r="C90" s="163" t="s">
        <v>69</v>
      </c>
      <c r="D90" s="163">
        <v>1.04</v>
      </c>
    </row>
    <row r="91" spans="2:4" x14ac:dyDescent="0.2">
      <c r="B91" s="163" t="s">
        <v>21</v>
      </c>
      <c r="C91" s="163" t="s">
        <v>68</v>
      </c>
      <c r="D91" s="163">
        <v>1.07</v>
      </c>
    </row>
    <row r="92" spans="2:4" x14ac:dyDescent="0.2">
      <c r="B92" s="163" t="s">
        <v>21</v>
      </c>
      <c r="C92" s="163" t="s">
        <v>67</v>
      </c>
      <c r="D92" s="163">
        <v>1.1299999999999999</v>
      </c>
    </row>
    <row r="93" spans="2:4" x14ac:dyDescent="0.2">
      <c r="B93" s="163" t="s">
        <v>31</v>
      </c>
      <c r="C93" s="163" t="s">
        <v>64</v>
      </c>
      <c r="D93" s="163">
        <v>1.06</v>
      </c>
    </row>
    <row r="94" spans="2:4" x14ac:dyDescent="0.2">
      <c r="B94" s="163" t="s">
        <v>31</v>
      </c>
      <c r="C94" s="163" t="s">
        <v>1</v>
      </c>
      <c r="D94" s="163">
        <v>1.03</v>
      </c>
    </row>
    <row r="95" spans="2:4" x14ac:dyDescent="0.2">
      <c r="B95" s="163" t="s">
        <v>31</v>
      </c>
      <c r="C95" s="163" t="s">
        <v>2</v>
      </c>
      <c r="D95" s="163">
        <v>1.1299999999999999</v>
      </c>
    </row>
    <row r="96" spans="2:4" x14ac:dyDescent="0.2">
      <c r="B96" s="163" t="s">
        <v>31</v>
      </c>
      <c r="C96" s="163" t="s">
        <v>73</v>
      </c>
      <c r="D96" s="163">
        <v>1.1299999999999999</v>
      </c>
    </row>
    <row r="97" spans="2:4" x14ac:dyDescent="0.2">
      <c r="B97" s="163" t="s">
        <v>31</v>
      </c>
      <c r="C97" s="163" t="s">
        <v>72</v>
      </c>
      <c r="D97" s="163">
        <v>1.07</v>
      </c>
    </row>
    <row r="98" spans="2:4" x14ac:dyDescent="0.2">
      <c r="B98" s="163" t="s">
        <v>31</v>
      </c>
      <c r="C98" s="163" t="s">
        <v>69</v>
      </c>
      <c r="D98" s="163">
        <v>1.1000000000000001</v>
      </c>
    </row>
    <row r="99" spans="2:4" x14ac:dyDescent="0.2">
      <c r="B99" s="163" t="s">
        <v>31</v>
      </c>
      <c r="C99" s="163" t="s">
        <v>68</v>
      </c>
      <c r="D99" s="163">
        <v>1.1499999999999999</v>
      </c>
    </row>
    <row r="100" spans="2:4" x14ac:dyDescent="0.2">
      <c r="B100" s="163" t="s">
        <v>31</v>
      </c>
      <c r="C100" s="163" t="s">
        <v>67</v>
      </c>
      <c r="D100" s="163">
        <v>0.82</v>
      </c>
    </row>
    <row r="101" spans="2:4" x14ac:dyDescent="0.2">
      <c r="B101" s="163" t="s">
        <v>24</v>
      </c>
      <c r="C101" s="163" t="s">
        <v>64</v>
      </c>
      <c r="D101" s="163">
        <v>1.08</v>
      </c>
    </row>
    <row r="102" spans="2:4" x14ac:dyDescent="0.2">
      <c r="B102" s="163" t="s">
        <v>24</v>
      </c>
      <c r="C102" s="163" t="s">
        <v>1</v>
      </c>
      <c r="D102" s="163">
        <v>1.1000000000000001</v>
      </c>
    </row>
    <row r="103" spans="2:4" x14ac:dyDescent="0.2">
      <c r="B103" s="163" t="s">
        <v>24</v>
      </c>
      <c r="C103" s="163" t="s">
        <v>2</v>
      </c>
      <c r="D103" s="163">
        <v>1.1399999999999999</v>
      </c>
    </row>
    <row r="104" spans="2:4" x14ac:dyDescent="0.2">
      <c r="B104" s="163" t="s">
        <v>24</v>
      </c>
      <c r="C104" s="163" t="s">
        <v>73</v>
      </c>
      <c r="D104" s="163">
        <v>1.18</v>
      </c>
    </row>
    <row r="105" spans="2:4" x14ac:dyDescent="0.2">
      <c r="B105" s="163" t="s">
        <v>24</v>
      </c>
      <c r="C105" s="163" t="s">
        <v>72</v>
      </c>
      <c r="D105" s="163">
        <v>1.03</v>
      </c>
    </row>
    <row r="106" spans="2:4" x14ac:dyDescent="0.2">
      <c r="B106" s="163" t="s">
        <v>24</v>
      </c>
      <c r="C106" s="163" t="s">
        <v>69</v>
      </c>
      <c r="D106" s="163">
        <v>1.0900000000000001</v>
      </c>
    </row>
    <row r="107" spans="2:4" x14ac:dyDescent="0.2">
      <c r="B107" s="163" t="s">
        <v>24</v>
      </c>
      <c r="C107" s="163" t="s">
        <v>68</v>
      </c>
      <c r="D107" s="163">
        <v>0.94</v>
      </c>
    </row>
    <row r="108" spans="2:4" x14ac:dyDescent="0.2">
      <c r="B108" s="163" t="s">
        <v>24</v>
      </c>
      <c r="C108" s="163" t="s">
        <v>67</v>
      </c>
      <c r="D108" s="163">
        <v>1.07</v>
      </c>
    </row>
    <row r="109" spans="2:4" x14ac:dyDescent="0.2">
      <c r="B109" s="163" t="s">
        <v>27</v>
      </c>
      <c r="C109" s="163" t="s">
        <v>64</v>
      </c>
      <c r="D109" s="163">
        <v>1.08</v>
      </c>
    </row>
    <row r="110" spans="2:4" x14ac:dyDescent="0.2">
      <c r="B110" s="163" t="s">
        <v>27</v>
      </c>
      <c r="C110" s="163" t="s">
        <v>1</v>
      </c>
      <c r="D110" s="163">
        <v>1.05</v>
      </c>
    </row>
    <row r="111" spans="2:4" x14ac:dyDescent="0.2">
      <c r="B111" s="163" t="s">
        <v>27</v>
      </c>
      <c r="C111" s="163" t="s">
        <v>2</v>
      </c>
      <c r="D111" s="163">
        <v>1.1000000000000001</v>
      </c>
    </row>
    <row r="112" spans="2:4" x14ac:dyDescent="0.2">
      <c r="B112" s="163" t="s">
        <v>27</v>
      </c>
      <c r="C112" s="163" t="s">
        <v>73</v>
      </c>
      <c r="D112" s="163">
        <v>1.1100000000000001</v>
      </c>
    </row>
    <row r="113" spans="2:4" x14ac:dyDescent="0.2">
      <c r="B113" s="163" t="s">
        <v>27</v>
      </c>
      <c r="C113" s="163" t="s">
        <v>72</v>
      </c>
      <c r="D113" s="163">
        <v>1.18</v>
      </c>
    </row>
    <row r="114" spans="2:4" x14ac:dyDescent="0.2">
      <c r="B114" s="163" t="s">
        <v>27</v>
      </c>
      <c r="C114" s="163" t="s">
        <v>69</v>
      </c>
      <c r="D114" s="163">
        <v>0.99</v>
      </c>
    </row>
    <row r="115" spans="2:4" x14ac:dyDescent="0.2">
      <c r="B115" s="163" t="s">
        <v>27</v>
      </c>
      <c r="C115" s="163" t="s">
        <v>68</v>
      </c>
      <c r="D115" s="163">
        <v>1.04</v>
      </c>
    </row>
    <row r="116" spans="2:4" x14ac:dyDescent="0.2">
      <c r="B116" s="163" t="s">
        <v>27</v>
      </c>
      <c r="C116" s="163" t="s">
        <v>67</v>
      </c>
      <c r="D116" s="163">
        <v>1.1200000000000001</v>
      </c>
    </row>
    <row r="117" spans="2:4" x14ac:dyDescent="0.2">
      <c r="B117" s="163" t="s">
        <v>3</v>
      </c>
      <c r="C117" s="163" t="s">
        <v>64</v>
      </c>
      <c r="D117" s="163">
        <v>1.0900000000000001</v>
      </c>
    </row>
    <row r="118" spans="2:4" x14ac:dyDescent="0.2">
      <c r="B118" s="163" t="s">
        <v>3</v>
      </c>
      <c r="C118" s="163" t="s">
        <v>1</v>
      </c>
      <c r="D118" s="163">
        <v>0.87</v>
      </c>
    </row>
    <row r="119" spans="2:4" x14ac:dyDescent="0.2">
      <c r="B119" s="163" t="s">
        <v>3</v>
      </c>
      <c r="C119" s="163" t="s">
        <v>2</v>
      </c>
      <c r="D119" s="163">
        <v>1.02</v>
      </c>
    </row>
    <row r="120" spans="2:4" x14ac:dyDescent="0.2">
      <c r="B120" s="163" t="s">
        <v>3</v>
      </c>
      <c r="C120" s="163" t="s">
        <v>73</v>
      </c>
      <c r="D120" s="163">
        <v>1.07</v>
      </c>
    </row>
    <row r="121" spans="2:4" x14ac:dyDescent="0.2">
      <c r="B121" s="163" t="s">
        <v>3</v>
      </c>
      <c r="C121" s="163" t="s">
        <v>72</v>
      </c>
      <c r="D121" s="163">
        <v>0.75</v>
      </c>
    </row>
    <row r="122" spans="2:4" x14ac:dyDescent="0.2">
      <c r="B122" s="163" t="s">
        <v>3</v>
      </c>
      <c r="C122" s="163" t="s">
        <v>69</v>
      </c>
      <c r="D122" s="163">
        <v>1.18</v>
      </c>
    </row>
    <row r="123" spans="2:4" x14ac:dyDescent="0.2">
      <c r="B123" s="163" t="s">
        <v>3</v>
      </c>
      <c r="C123" s="163" t="s">
        <v>68</v>
      </c>
      <c r="D123" s="163">
        <v>0.77</v>
      </c>
    </row>
    <row r="124" spans="2:4" x14ac:dyDescent="0.2">
      <c r="B124" s="163" t="s">
        <v>3</v>
      </c>
      <c r="C124" s="163" t="s">
        <v>67</v>
      </c>
      <c r="D124" s="163">
        <v>1.98</v>
      </c>
    </row>
    <row r="125" spans="2:4" x14ac:dyDescent="0.2">
      <c r="B125" s="163" t="s">
        <v>26</v>
      </c>
      <c r="C125" s="163" t="s">
        <v>64</v>
      </c>
      <c r="D125" s="163">
        <v>1.17</v>
      </c>
    </row>
    <row r="126" spans="2:4" x14ac:dyDescent="0.2">
      <c r="B126" s="163" t="s">
        <v>26</v>
      </c>
      <c r="C126" s="163" t="s">
        <v>1</v>
      </c>
      <c r="D126" s="163">
        <v>1.17</v>
      </c>
    </row>
    <row r="127" spans="2:4" x14ac:dyDescent="0.2">
      <c r="B127" s="163" t="s">
        <v>26</v>
      </c>
      <c r="C127" s="163" t="s">
        <v>2</v>
      </c>
      <c r="D127" s="163">
        <v>1.1499999999999999</v>
      </c>
    </row>
    <row r="128" spans="2:4" x14ac:dyDescent="0.2">
      <c r="B128" s="163" t="s">
        <v>26</v>
      </c>
      <c r="C128" s="163" t="s">
        <v>73</v>
      </c>
      <c r="D128" s="163">
        <v>1.42</v>
      </c>
    </row>
    <row r="129" spans="2:4" x14ac:dyDescent="0.2">
      <c r="B129" s="163" t="s">
        <v>26</v>
      </c>
      <c r="C129" s="163" t="s">
        <v>72</v>
      </c>
      <c r="D129" s="163">
        <v>1.29</v>
      </c>
    </row>
    <row r="130" spans="2:4" x14ac:dyDescent="0.2">
      <c r="B130" s="163" t="s">
        <v>26</v>
      </c>
      <c r="C130" s="163" t="s">
        <v>69</v>
      </c>
      <c r="D130" s="163">
        <v>1.1100000000000001</v>
      </c>
    </row>
    <row r="131" spans="2:4" x14ac:dyDescent="0.2">
      <c r="B131" s="163" t="s">
        <v>26</v>
      </c>
      <c r="C131" s="163" t="s">
        <v>68</v>
      </c>
      <c r="D131" s="163">
        <v>0.99</v>
      </c>
    </row>
    <row r="132" spans="2:4" x14ac:dyDescent="0.2">
      <c r="B132" s="163" t="s">
        <v>26</v>
      </c>
      <c r="C132" s="163" t="s">
        <v>67</v>
      </c>
      <c r="D132" s="163">
        <v>1.33</v>
      </c>
    </row>
    <row r="133" spans="2:4" x14ac:dyDescent="0.2">
      <c r="B133" s="163" t="s">
        <v>9</v>
      </c>
      <c r="C133" s="163" t="s">
        <v>64</v>
      </c>
      <c r="D133" s="163">
        <v>1.37</v>
      </c>
    </row>
    <row r="134" spans="2:4" x14ac:dyDescent="0.2">
      <c r="B134" s="163" t="s">
        <v>9</v>
      </c>
      <c r="C134" s="163" t="s">
        <v>1</v>
      </c>
      <c r="D134" s="163">
        <v>0.83</v>
      </c>
    </row>
    <row r="135" spans="2:4" x14ac:dyDescent="0.2">
      <c r="B135" s="163" t="s">
        <v>9</v>
      </c>
      <c r="C135" s="163" t="s">
        <v>2</v>
      </c>
      <c r="D135" s="163">
        <v>1.38</v>
      </c>
    </row>
    <row r="136" spans="2:4" x14ac:dyDescent="0.2">
      <c r="B136" s="163" t="s">
        <v>9</v>
      </c>
      <c r="C136" s="163" t="s">
        <v>73</v>
      </c>
      <c r="D136" s="163">
        <v>1.1299999999999999</v>
      </c>
    </row>
    <row r="137" spans="2:4" x14ac:dyDescent="0.2">
      <c r="B137" s="163" t="s">
        <v>9</v>
      </c>
      <c r="C137" s="163" t="s">
        <v>72</v>
      </c>
      <c r="D137" s="163">
        <v>1.23</v>
      </c>
    </row>
    <row r="138" spans="2:4" x14ac:dyDescent="0.2">
      <c r="B138" s="163" t="s">
        <v>9</v>
      </c>
      <c r="C138" s="163" t="s">
        <v>69</v>
      </c>
      <c r="D138" s="163">
        <v>0.98</v>
      </c>
    </row>
    <row r="139" spans="2:4" x14ac:dyDescent="0.2">
      <c r="B139" s="163" t="s">
        <v>9</v>
      </c>
      <c r="C139" s="163" t="s">
        <v>68</v>
      </c>
      <c r="D139" s="163">
        <v>0.6</v>
      </c>
    </row>
    <row r="140" spans="2:4" x14ac:dyDescent="0.2">
      <c r="B140" s="163" t="s">
        <v>9</v>
      </c>
      <c r="C140" s="163" t="s">
        <v>67</v>
      </c>
      <c r="D140" s="163">
        <v>2.4500000000000002</v>
      </c>
    </row>
    <row r="141" spans="2:4" x14ac:dyDescent="0.2">
      <c r="B141" s="163" t="s">
        <v>14</v>
      </c>
      <c r="C141" s="163" t="s">
        <v>64</v>
      </c>
      <c r="D141" s="163">
        <v>1.89</v>
      </c>
    </row>
    <row r="142" spans="2:4" x14ac:dyDescent="0.2">
      <c r="B142" s="163" t="s">
        <v>14</v>
      </c>
      <c r="C142" s="163" t="s">
        <v>1</v>
      </c>
      <c r="D142" s="163">
        <v>1.1599999999999999</v>
      </c>
    </row>
    <row r="143" spans="2:4" x14ac:dyDescent="0.2">
      <c r="B143" s="163" t="s">
        <v>14</v>
      </c>
      <c r="C143" s="163" t="s">
        <v>2</v>
      </c>
      <c r="D143" s="163">
        <v>2.76</v>
      </c>
    </row>
    <row r="144" spans="2:4" x14ac:dyDescent="0.2">
      <c r="B144" s="163" t="s">
        <v>14</v>
      </c>
      <c r="C144" s="163" t="s">
        <v>73</v>
      </c>
      <c r="D144" s="163">
        <v>1.1200000000000001</v>
      </c>
    </row>
    <row r="145" spans="2:6" x14ac:dyDescent="0.2">
      <c r="B145" s="163" t="s">
        <v>14</v>
      </c>
      <c r="C145" s="163" t="s">
        <v>72</v>
      </c>
      <c r="D145" s="163">
        <v>2.5499999999999998</v>
      </c>
    </row>
    <row r="146" spans="2:6" x14ac:dyDescent="0.2">
      <c r="B146" s="163" t="s">
        <v>14</v>
      </c>
      <c r="C146" s="163" t="s">
        <v>69</v>
      </c>
      <c r="D146" s="163">
        <v>1.52</v>
      </c>
    </row>
    <row r="147" spans="2:6" x14ac:dyDescent="0.2">
      <c r="B147" s="163" t="s">
        <v>14</v>
      </c>
      <c r="C147" s="163" t="s">
        <v>68</v>
      </c>
      <c r="D147" s="163">
        <v>0.31</v>
      </c>
    </row>
    <row r="148" spans="2:6" x14ac:dyDescent="0.2">
      <c r="B148" s="163" t="s">
        <v>14</v>
      </c>
      <c r="C148" s="163" t="s">
        <v>67</v>
      </c>
      <c r="D148" s="163">
        <v>4.01</v>
      </c>
    </row>
    <row r="150" spans="2:6" ht="63" customHeight="1" x14ac:dyDescent="0.2">
      <c r="B150" s="142" t="s">
        <v>1036</v>
      </c>
      <c r="C150" s="142"/>
      <c r="D150" s="142"/>
      <c r="E150" s="142"/>
      <c r="F150" s="142"/>
    </row>
  </sheetData>
  <mergeCells count="1">
    <mergeCell ref="B150:F15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E56CE-8513-4014-A0D4-2089320153BE}">
  <dimension ref="B2:F46"/>
  <sheetViews>
    <sheetView workbookViewId="0">
      <selection activeCell="B2" sqref="B2"/>
    </sheetView>
  </sheetViews>
  <sheetFormatPr baseColWidth="10" defaultRowHeight="10" x14ac:dyDescent="0.2"/>
  <cols>
    <col min="1" max="1" width="3" style="162" customWidth="1"/>
    <col min="2" max="2" width="33.6328125" style="162" customWidth="1"/>
    <col min="3" max="3" width="38" style="162" customWidth="1"/>
    <col min="4" max="4" width="6.7265625" style="162" customWidth="1"/>
    <col min="5" max="16384" width="10.90625" style="162"/>
  </cols>
  <sheetData>
    <row r="2" spans="2:4" ht="10.5" x14ac:dyDescent="0.25">
      <c r="B2" s="83" t="s">
        <v>1037</v>
      </c>
      <c r="C2" s="84"/>
      <c r="D2" s="84"/>
    </row>
    <row r="3" spans="2:4" x14ac:dyDescent="0.2">
      <c r="B3" s="84"/>
      <c r="C3" s="84"/>
      <c r="D3" s="84"/>
    </row>
    <row r="4" spans="2:4" ht="10.5" x14ac:dyDescent="0.25">
      <c r="B4" s="82" t="s">
        <v>996</v>
      </c>
      <c r="C4" s="82" t="s">
        <v>87</v>
      </c>
      <c r="D4" s="82" t="s">
        <v>944</v>
      </c>
    </row>
    <row r="5" spans="2:4" x14ac:dyDescent="0.2">
      <c r="B5" s="163" t="s">
        <v>1025</v>
      </c>
      <c r="C5" s="163" t="s">
        <v>64</v>
      </c>
      <c r="D5" s="163">
        <v>0.89</v>
      </c>
    </row>
    <row r="6" spans="2:4" x14ac:dyDescent="0.2">
      <c r="B6" s="163" t="s">
        <v>1025</v>
      </c>
      <c r="C6" s="163" t="s">
        <v>1</v>
      </c>
      <c r="D6" s="163">
        <v>0.9</v>
      </c>
    </row>
    <row r="7" spans="2:4" x14ac:dyDescent="0.2">
      <c r="B7" s="163" t="s">
        <v>1025</v>
      </c>
      <c r="C7" s="163" t="s">
        <v>2</v>
      </c>
      <c r="D7" s="163">
        <v>0.83</v>
      </c>
    </row>
    <row r="8" spans="2:4" x14ac:dyDescent="0.2">
      <c r="B8" s="163" t="s">
        <v>1025</v>
      </c>
      <c r="C8" s="163" t="s">
        <v>73</v>
      </c>
      <c r="D8" s="163">
        <v>0.84</v>
      </c>
    </row>
    <row r="9" spans="2:4" x14ac:dyDescent="0.2">
      <c r="B9" s="163" t="s">
        <v>1025</v>
      </c>
      <c r="C9" s="163" t="s">
        <v>72</v>
      </c>
      <c r="D9" s="163">
        <v>0.95</v>
      </c>
    </row>
    <row r="10" spans="2:4" x14ac:dyDescent="0.2">
      <c r="B10" s="163" t="s">
        <v>1025</v>
      </c>
      <c r="C10" s="163" t="s">
        <v>69</v>
      </c>
      <c r="D10" s="163">
        <v>0.86</v>
      </c>
    </row>
    <row r="11" spans="2:4" x14ac:dyDescent="0.2">
      <c r="B11" s="163" t="s">
        <v>1025</v>
      </c>
      <c r="C11" s="163" t="s">
        <v>68</v>
      </c>
      <c r="D11" s="163">
        <v>0.8</v>
      </c>
    </row>
    <row r="12" spans="2:4" x14ac:dyDescent="0.2">
      <c r="B12" s="163" t="s">
        <v>1025</v>
      </c>
      <c r="C12" s="163" t="s">
        <v>67</v>
      </c>
      <c r="D12" s="163">
        <v>0.88</v>
      </c>
    </row>
    <row r="13" spans="2:4" x14ac:dyDescent="0.2">
      <c r="B13" s="163" t="s">
        <v>1026</v>
      </c>
      <c r="C13" s="163" t="s">
        <v>64</v>
      </c>
      <c r="D13" s="163">
        <v>0.98</v>
      </c>
    </row>
    <row r="14" spans="2:4" x14ac:dyDescent="0.2">
      <c r="B14" s="163" t="s">
        <v>1026</v>
      </c>
      <c r="C14" s="163" t="s">
        <v>1</v>
      </c>
      <c r="D14" s="163">
        <v>0.98</v>
      </c>
    </row>
    <row r="15" spans="2:4" x14ac:dyDescent="0.2">
      <c r="B15" s="163" t="s">
        <v>1026</v>
      </c>
      <c r="C15" s="163" t="s">
        <v>2</v>
      </c>
      <c r="D15" s="163">
        <v>0.99</v>
      </c>
    </row>
    <row r="16" spans="2:4" x14ac:dyDescent="0.2">
      <c r="B16" s="163" t="s">
        <v>1026</v>
      </c>
      <c r="C16" s="163" t="s">
        <v>73</v>
      </c>
      <c r="D16" s="163">
        <v>0.96</v>
      </c>
    </row>
    <row r="17" spans="2:4" x14ac:dyDescent="0.2">
      <c r="B17" s="163" t="s">
        <v>1026</v>
      </c>
      <c r="C17" s="163" t="s">
        <v>72</v>
      </c>
      <c r="D17" s="163">
        <v>1.01</v>
      </c>
    </row>
    <row r="18" spans="2:4" x14ac:dyDescent="0.2">
      <c r="B18" s="163" t="s">
        <v>1026</v>
      </c>
      <c r="C18" s="163" t="s">
        <v>69</v>
      </c>
      <c r="D18" s="163">
        <v>1.08</v>
      </c>
    </row>
    <row r="19" spans="2:4" x14ac:dyDescent="0.2">
      <c r="B19" s="163" t="s">
        <v>1026</v>
      </c>
      <c r="C19" s="163" t="s">
        <v>68</v>
      </c>
      <c r="D19" s="163">
        <v>0.98</v>
      </c>
    </row>
    <row r="20" spans="2:4" x14ac:dyDescent="0.2">
      <c r="B20" s="163" t="s">
        <v>1026</v>
      </c>
      <c r="C20" s="163" t="s">
        <v>67</v>
      </c>
      <c r="D20" s="163">
        <v>0.95</v>
      </c>
    </row>
    <row r="21" spans="2:4" x14ac:dyDescent="0.2">
      <c r="B21" s="163" t="s">
        <v>1027</v>
      </c>
      <c r="C21" s="163" t="s">
        <v>64</v>
      </c>
      <c r="D21" s="163">
        <v>1.02</v>
      </c>
    </row>
    <row r="22" spans="2:4" x14ac:dyDescent="0.2">
      <c r="B22" s="163" t="s">
        <v>1027</v>
      </c>
      <c r="C22" s="163" t="s">
        <v>1</v>
      </c>
      <c r="D22" s="163">
        <v>1.01</v>
      </c>
    </row>
    <row r="23" spans="2:4" x14ac:dyDescent="0.2">
      <c r="B23" s="163" t="s">
        <v>1027</v>
      </c>
      <c r="C23" s="163" t="s">
        <v>2</v>
      </c>
      <c r="D23" s="163">
        <v>1.05</v>
      </c>
    </row>
    <row r="24" spans="2:4" x14ac:dyDescent="0.2">
      <c r="B24" s="163" t="s">
        <v>1027</v>
      </c>
      <c r="C24" s="163" t="s">
        <v>73</v>
      </c>
      <c r="D24" s="163">
        <v>0.99</v>
      </c>
    </row>
    <row r="25" spans="2:4" x14ac:dyDescent="0.2">
      <c r="B25" s="163" t="s">
        <v>1027</v>
      </c>
      <c r="C25" s="163" t="s">
        <v>72</v>
      </c>
      <c r="D25" s="163">
        <v>0.99</v>
      </c>
    </row>
    <row r="26" spans="2:4" x14ac:dyDescent="0.2">
      <c r="B26" s="163" t="s">
        <v>1027</v>
      </c>
      <c r="C26" s="163" t="s">
        <v>69</v>
      </c>
      <c r="D26" s="163">
        <v>1.01</v>
      </c>
    </row>
    <row r="27" spans="2:4" x14ac:dyDescent="0.2">
      <c r="B27" s="163" t="s">
        <v>1027</v>
      </c>
      <c r="C27" s="163" t="s">
        <v>68</v>
      </c>
      <c r="D27" s="163">
        <v>1.01</v>
      </c>
    </row>
    <row r="28" spans="2:4" x14ac:dyDescent="0.2">
      <c r="B28" s="163" t="s">
        <v>1027</v>
      </c>
      <c r="C28" s="163" t="s">
        <v>67</v>
      </c>
      <c r="D28" s="163">
        <v>1.01</v>
      </c>
    </row>
    <row r="29" spans="2:4" x14ac:dyDescent="0.2">
      <c r="B29" s="163" t="s">
        <v>1028</v>
      </c>
      <c r="C29" s="163" t="s">
        <v>64</v>
      </c>
      <c r="D29" s="163">
        <v>1.05</v>
      </c>
    </row>
    <row r="30" spans="2:4" x14ac:dyDescent="0.2">
      <c r="B30" s="163" t="s">
        <v>1028</v>
      </c>
      <c r="C30" s="163" t="s">
        <v>1</v>
      </c>
      <c r="D30" s="163">
        <v>1.05</v>
      </c>
    </row>
    <row r="31" spans="2:4" x14ac:dyDescent="0.2">
      <c r="B31" s="163" t="s">
        <v>1028</v>
      </c>
      <c r="C31" s="163" t="s">
        <v>2</v>
      </c>
      <c r="D31" s="163">
        <v>1.03</v>
      </c>
    </row>
    <row r="32" spans="2:4" x14ac:dyDescent="0.2">
      <c r="B32" s="163" t="s">
        <v>1028</v>
      </c>
      <c r="C32" s="163" t="s">
        <v>73</v>
      </c>
      <c r="D32" s="163">
        <v>1.1100000000000001</v>
      </c>
    </row>
    <row r="33" spans="2:6" x14ac:dyDescent="0.2">
      <c r="B33" s="163" t="s">
        <v>1028</v>
      </c>
      <c r="C33" s="163" t="s">
        <v>72</v>
      </c>
      <c r="D33" s="163">
        <v>1.03</v>
      </c>
    </row>
    <row r="34" spans="2:6" x14ac:dyDescent="0.2">
      <c r="B34" s="163" t="s">
        <v>1028</v>
      </c>
      <c r="C34" s="163" t="s">
        <v>69</v>
      </c>
      <c r="D34" s="163">
        <v>1.04</v>
      </c>
    </row>
    <row r="35" spans="2:6" x14ac:dyDescent="0.2">
      <c r="B35" s="163" t="s">
        <v>1028</v>
      </c>
      <c r="C35" s="163" t="s">
        <v>68</v>
      </c>
      <c r="D35" s="163">
        <v>1.0900000000000001</v>
      </c>
    </row>
    <row r="36" spans="2:6" x14ac:dyDescent="0.2">
      <c r="B36" s="163" t="s">
        <v>1028</v>
      </c>
      <c r="C36" s="163" t="s">
        <v>67</v>
      </c>
      <c r="D36" s="163">
        <v>1.06</v>
      </c>
    </row>
    <row r="37" spans="2:6" x14ac:dyDescent="0.2">
      <c r="B37" s="163" t="s">
        <v>1029</v>
      </c>
      <c r="C37" s="163" t="s">
        <v>64</v>
      </c>
      <c r="D37" s="163">
        <v>1.08</v>
      </c>
    </row>
    <row r="38" spans="2:6" x14ac:dyDescent="0.2">
      <c r="B38" s="163" t="s">
        <v>1029</v>
      </c>
      <c r="C38" s="163" t="s">
        <v>1</v>
      </c>
      <c r="D38" s="163">
        <v>1.04</v>
      </c>
    </row>
    <row r="39" spans="2:6" x14ac:dyDescent="0.2">
      <c r="B39" s="163" t="s">
        <v>1029</v>
      </c>
      <c r="C39" s="163" t="s">
        <v>2</v>
      </c>
      <c r="D39" s="163">
        <v>1.1399999999999999</v>
      </c>
    </row>
    <row r="40" spans="2:6" x14ac:dyDescent="0.2">
      <c r="B40" s="163" t="s">
        <v>1029</v>
      </c>
      <c r="C40" s="163" t="s">
        <v>73</v>
      </c>
      <c r="D40" s="163">
        <v>1.1000000000000001</v>
      </c>
    </row>
    <row r="41" spans="2:6" x14ac:dyDescent="0.2">
      <c r="B41" s="163" t="s">
        <v>1029</v>
      </c>
      <c r="C41" s="163" t="s">
        <v>72</v>
      </c>
      <c r="D41" s="163">
        <v>1.02</v>
      </c>
    </row>
    <row r="42" spans="2:6" x14ac:dyDescent="0.2">
      <c r="B42" s="163" t="s">
        <v>1029</v>
      </c>
      <c r="C42" s="163" t="s">
        <v>69</v>
      </c>
      <c r="D42" s="163">
        <v>1.05</v>
      </c>
    </row>
    <row r="43" spans="2:6" x14ac:dyDescent="0.2">
      <c r="B43" s="163" t="s">
        <v>1029</v>
      </c>
      <c r="C43" s="163" t="s">
        <v>68</v>
      </c>
      <c r="D43" s="163">
        <v>1.1599999999999999</v>
      </c>
    </row>
    <row r="44" spans="2:6" x14ac:dyDescent="0.2">
      <c r="B44" s="163" t="s">
        <v>1029</v>
      </c>
      <c r="C44" s="163" t="s">
        <v>67</v>
      </c>
      <c r="D44" s="163">
        <v>1.07</v>
      </c>
    </row>
    <row r="46" spans="2:6" ht="55.5" customHeight="1" x14ac:dyDescent="0.2">
      <c r="B46" s="143" t="s">
        <v>1017</v>
      </c>
      <c r="C46" s="144"/>
      <c r="D46" s="144"/>
      <c r="E46" s="144"/>
      <c r="F46" s="144"/>
    </row>
  </sheetData>
  <mergeCells count="1">
    <mergeCell ref="B46:F4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109"/>
  <sheetViews>
    <sheetView topLeftCell="A97" workbookViewId="0">
      <selection activeCell="B107" sqref="B107:I107"/>
    </sheetView>
  </sheetViews>
  <sheetFormatPr baseColWidth="10" defaultColWidth="11.453125" defaultRowHeight="10" x14ac:dyDescent="0.2"/>
  <cols>
    <col min="1" max="1" width="2.81640625" style="1" customWidth="1"/>
    <col min="2" max="16384" width="11.453125" style="1"/>
  </cols>
  <sheetData>
    <row r="1" spans="2:5" ht="12" customHeight="1" x14ac:dyDescent="0.2"/>
    <row r="2" spans="2:5" ht="10.5" x14ac:dyDescent="0.25">
      <c r="B2" s="25" t="s">
        <v>1039</v>
      </c>
    </row>
    <row r="4" spans="2:5" ht="10.5" x14ac:dyDescent="0.2">
      <c r="B4" s="13"/>
      <c r="C4" s="47" t="s">
        <v>184</v>
      </c>
    </row>
    <row r="5" spans="2:5" x14ac:dyDescent="0.2">
      <c r="B5" s="12" t="s">
        <v>88</v>
      </c>
      <c r="C5" s="13">
        <v>1.44</v>
      </c>
      <c r="E5" s="16"/>
    </row>
    <row r="6" spans="2:5" x14ac:dyDescent="0.2">
      <c r="B6" s="12" t="s">
        <v>89</v>
      </c>
      <c r="C6" s="13">
        <v>1.42</v>
      </c>
    </row>
    <row r="7" spans="2:5" x14ac:dyDescent="0.2">
      <c r="B7" s="12" t="s">
        <v>90</v>
      </c>
      <c r="C7" s="13">
        <v>0.77</v>
      </c>
    </row>
    <row r="8" spans="2:5" ht="38.25" customHeight="1" x14ac:dyDescent="0.2">
      <c r="B8" s="12" t="s">
        <v>91</v>
      </c>
      <c r="C8" s="13">
        <v>1.29</v>
      </c>
    </row>
    <row r="9" spans="2:5" ht="25.5" customHeight="1" x14ac:dyDescent="0.2">
      <c r="B9" s="12" t="s">
        <v>92</v>
      </c>
      <c r="C9" s="13">
        <v>2.12</v>
      </c>
    </row>
    <row r="10" spans="2:5" ht="25.5" customHeight="1" x14ac:dyDescent="0.2">
      <c r="B10" s="12" t="s">
        <v>93</v>
      </c>
      <c r="C10" s="13">
        <v>1.66</v>
      </c>
    </row>
    <row r="11" spans="2:5" x14ac:dyDescent="0.2">
      <c r="B11" s="12" t="s">
        <v>94</v>
      </c>
      <c r="C11" s="13">
        <v>1.47</v>
      </c>
    </row>
    <row r="12" spans="2:5" x14ac:dyDescent="0.2">
      <c r="B12" s="12" t="s">
        <v>95</v>
      </c>
      <c r="C12" s="13">
        <v>1.4</v>
      </c>
    </row>
    <row r="13" spans="2:5" x14ac:dyDescent="0.2">
      <c r="B13" s="12" t="s">
        <v>96</v>
      </c>
      <c r="C13" s="13">
        <v>8.16</v>
      </c>
    </row>
    <row r="14" spans="2:5" x14ac:dyDescent="0.2">
      <c r="B14" s="12" t="s">
        <v>97</v>
      </c>
      <c r="C14" s="13">
        <v>3.21</v>
      </c>
    </row>
    <row r="15" spans="2:5" x14ac:dyDescent="0.2">
      <c r="B15" s="12" t="s">
        <v>98</v>
      </c>
      <c r="C15" s="13">
        <v>1.22</v>
      </c>
    </row>
    <row r="16" spans="2:5" x14ac:dyDescent="0.2">
      <c r="B16" s="12" t="s">
        <v>99</v>
      </c>
      <c r="C16" s="13">
        <v>1.0900000000000001</v>
      </c>
    </row>
    <row r="17" spans="2:3" ht="25.5" customHeight="1" x14ac:dyDescent="0.2">
      <c r="B17" s="12" t="s">
        <v>100</v>
      </c>
      <c r="C17" s="13">
        <v>7.24</v>
      </c>
    </row>
    <row r="18" spans="2:3" x14ac:dyDescent="0.2">
      <c r="B18" s="12" t="s">
        <v>101</v>
      </c>
      <c r="C18" s="13">
        <v>1.64</v>
      </c>
    </row>
    <row r="19" spans="2:3" x14ac:dyDescent="0.2">
      <c r="B19" s="12" t="s">
        <v>102</v>
      </c>
      <c r="C19" s="13">
        <v>1.06</v>
      </c>
    </row>
    <row r="20" spans="2:3" x14ac:dyDescent="0.2">
      <c r="B20" s="12" t="s">
        <v>103</v>
      </c>
      <c r="C20" s="13">
        <v>0.72</v>
      </c>
    </row>
    <row r="21" spans="2:3" ht="25.5" customHeight="1" x14ac:dyDescent="0.2">
      <c r="B21" s="12" t="s">
        <v>104</v>
      </c>
      <c r="C21" s="13">
        <v>0.57999999999999996</v>
      </c>
    </row>
    <row r="22" spans="2:3" x14ac:dyDescent="0.2">
      <c r="B22" s="12" t="s">
        <v>105</v>
      </c>
      <c r="C22" s="13">
        <v>1.17</v>
      </c>
    </row>
    <row r="23" spans="2:3" x14ac:dyDescent="0.2">
      <c r="B23" s="12" t="s">
        <v>106</v>
      </c>
      <c r="C23" s="13">
        <v>0.77</v>
      </c>
    </row>
    <row r="24" spans="2:3" ht="25.5" customHeight="1" x14ac:dyDescent="0.2">
      <c r="B24" s="12" t="s">
        <v>107</v>
      </c>
      <c r="C24" s="13">
        <v>2.14</v>
      </c>
    </row>
    <row r="25" spans="2:3" x14ac:dyDescent="0.2">
      <c r="B25" s="12" t="s">
        <v>108</v>
      </c>
      <c r="C25" s="13">
        <v>2.89</v>
      </c>
    </row>
    <row r="26" spans="2:3" x14ac:dyDescent="0.2">
      <c r="B26" s="12" t="s">
        <v>109</v>
      </c>
      <c r="C26" s="13">
        <v>2.11</v>
      </c>
    </row>
    <row r="27" spans="2:3" ht="25.5" customHeight="1" x14ac:dyDescent="0.2">
      <c r="B27" s="12" t="s">
        <v>110</v>
      </c>
      <c r="C27" s="13">
        <v>1.1399999999999999</v>
      </c>
    </row>
    <row r="28" spans="2:3" x14ac:dyDescent="0.2">
      <c r="B28" s="12" t="s">
        <v>111</v>
      </c>
      <c r="C28" s="13">
        <v>0.81</v>
      </c>
    </row>
    <row r="29" spans="2:3" x14ac:dyDescent="0.2">
      <c r="B29" s="12" t="s">
        <v>112</v>
      </c>
      <c r="C29" s="13">
        <v>2.5299999999999998</v>
      </c>
    </row>
    <row r="30" spans="2:3" x14ac:dyDescent="0.2">
      <c r="B30" s="12" t="s">
        <v>113</v>
      </c>
      <c r="C30" s="13">
        <v>0.62</v>
      </c>
    </row>
    <row r="31" spans="2:3" x14ac:dyDescent="0.2">
      <c r="B31" s="12" t="s">
        <v>114</v>
      </c>
      <c r="C31" s="13">
        <v>1.0900000000000001</v>
      </c>
    </row>
    <row r="32" spans="2:3" x14ac:dyDescent="0.2">
      <c r="B32" s="12" t="s">
        <v>115</v>
      </c>
      <c r="C32" s="13">
        <v>2.29</v>
      </c>
    </row>
    <row r="33" spans="2:3" x14ac:dyDescent="0.2">
      <c r="B33" s="12" t="s">
        <v>116</v>
      </c>
      <c r="C33" s="13">
        <v>1.81</v>
      </c>
    </row>
    <row r="34" spans="2:3" x14ac:dyDescent="0.2">
      <c r="B34" s="12" t="s">
        <v>117</v>
      </c>
      <c r="C34" s="13">
        <v>0.86</v>
      </c>
    </row>
    <row r="35" spans="2:3" x14ac:dyDescent="0.2">
      <c r="B35" s="12" t="s">
        <v>118</v>
      </c>
      <c r="C35" s="13">
        <v>2.0499999999999998</v>
      </c>
    </row>
    <row r="36" spans="2:3" ht="25.5" customHeight="1" x14ac:dyDescent="0.2">
      <c r="B36" s="12" t="s">
        <v>119</v>
      </c>
      <c r="C36" s="13">
        <v>1.05</v>
      </c>
    </row>
    <row r="37" spans="2:3" x14ac:dyDescent="0.2">
      <c r="B37" s="12" t="s">
        <v>120</v>
      </c>
      <c r="C37" s="13">
        <v>1.0900000000000001</v>
      </c>
    </row>
    <row r="38" spans="2:3" x14ac:dyDescent="0.2">
      <c r="B38" s="12" t="s">
        <v>121</v>
      </c>
      <c r="C38" s="13">
        <v>0.76</v>
      </c>
    </row>
    <row r="39" spans="2:3" x14ac:dyDescent="0.2">
      <c r="B39" s="12" t="s">
        <v>122</v>
      </c>
      <c r="C39" s="13">
        <v>1.68</v>
      </c>
    </row>
    <row r="40" spans="2:3" ht="25.5" customHeight="1" x14ac:dyDescent="0.2">
      <c r="B40" s="12" t="s">
        <v>123</v>
      </c>
      <c r="C40" s="13">
        <v>0.64</v>
      </c>
    </row>
    <row r="41" spans="2:3" x14ac:dyDescent="0.2">
      <c r="B41" s="12" t="s">
        <v>124</v>
      </c>
      <c r="C41" s="13">
        <v>1.78</v>
      </c>
    </row>
    <row r="42" spans="2:3" ht="25.5" customHeight="1" x14ac:dyDescent="0.2">
      <c r="B42" s="12" t="s">
        <v>125</v>
      </c>
      <c r="C42" s="13">
        <v>1.01</v>
      </c>
    </row>
    <row r="43" spans="2:3" x14ac:dyDescent="0.2">
      <c r="B43" s="12" t="s">
        <v>126</v>
      </c>
      <c r="C43" s="13">
        <v>1.72</v>
      </c>
    </row>
    <row r="44" spans="2:3" x14ac:dyDescent="0.2">
      <c r="B44" s="12" t="s">
        <v>127</v>
      </c>
      <c r="C44" s="13">
        <v>1.01</v>
      </c>
    </row>
    <row r="45" spans="2:3" x14ac:dyDescent="0.2">
      <c r="B45" s="12" t="s">
        <v>128</v>
      </c>
      <c r="C45" s="13">
        <v>0.56000000000000005</v>
      </c>
    </row>
    <row r="46" spans="2:3" x14ac:dyDescent="0.2">
      <c r="B46" s="12" t="s">
        <v>129</v>
      </c>
      <c r="C46" s="13">
        <v>1.1599999999999999</v>
      </c>
    </row>
    <row r="47" spans="2:3" x14ac:dyDescent="0.2">
      <c r="B47" s="12" t="s">
        <v>130</v>
      </c>
      <c r="C47" s="13">
        <v>0.85</v>
      </c>
    </row>
    <row r="48" spans="2:3" x14ac:dyDescent="0.2">
      <c r="B48" s="12" t="s">
        <v>131</v>
      </c>
      <c r="C48" s="13">
        <v>0.94</v>
      </c>
    </row>
    <row r="49" spans="2:3" ht="25.5" customHeight="1" x14ac:dyDescent="0.2">
      <c r="B49" s="12" t="s">
        <v>132</v>
      </c>
      <c r="C49" s="13">
        <v>1.3</v>
      </c>
    </row>
    <row r="50" spans="2:3" x14ac:dyDescent="0.2">
      <c r="B50" s="12" t="s">
        <v>133</v>
      </c>
      <c r="C50" s="13">
        <v>1.26</v>
      </c>
    </row>
    <row r="51" spans="2:3" x14ac:dyDescent="0.2">
      <c r="B51" s="12" t="s">
        <v>134</v>
      </c>
      <c r="C51" s="13">
        <v>3.22</v>
      </c>
    </row>
    <row r="52" spans="2:3" ht="25.5" customHeight="1" x14ac:dyDescent="0.2">
      <c r="B52" s="12" t="s">
        <v>135</v>
      </c>
      <c r="C52" s="13">
        <v>0.75</v>
      </c>
    </row>
    <row r="53" spans="2:3" x14ac:dyDescent="0.2">
      <c r="B53" s="12" t="s">
        <v>136</v>
      </c>
      <c r="C53" s="13">
        <v>1.65</v>
      </c>
    </row>
    <row r="54" spans="2:3" ht="25.5" customHeight="1" x14ac:dyDescent="0.2">
      <c r="B54" s="12" t="s">
        <v>137</v>
      </c>
      <c r="C54" s="13">
        <v>1.34</v>
      </c>
    </row>
    <row r="55" spans="2:3" x14ac:dyDescent="0.2">
      <c r="B55" s="12" t="s">
        <v>138</v>
      </c>
      <c r="C55" s="13">
        <v>1.75</v>
      </c>
    </row>
    <row r="56" spans="2:3" x14ac:dyDescent="0.2">
      <c r="B56" s="12" t="s">
        <v>139</v>
      </c>
      <c r="C56" s="13">
        <v>0.92</v>
      </c>
    </row>
    <row r="57" spans="2:3" ht="25.5" customHeight="1" x14ac:dyDescent="0.2">
      <c r="B57" s="12" t="s">
        <v>140</v>
      </c>
      <c r="C57" s="13">
        <v>1.4</v>
      </c>
    </row>
    <row r="58" spans="2:3" x14ac:dyDescent="0.2">
      <c r="B58" s="12" t="s">
        <v>141</v>
      </c>
      <c r="C58" s="13">
        <v>8.2100000000000009</v>
      </c>
    </row>
    <row r="59" spans="2:3" ht="25.5" customHeight="1" x14ac:dyDescent="0.2">
      <c r="B59" s="12" t="s">
        <v>142</v>
      </c>
      <c r="C59" s="13">
        <v>1.72</v>
      </c>
    </row>
    <row r="60" spans="2:3" x14ac:dyDescent="0.2">
      <c r="B60" s="12" t="s">
        <v>143</v>
      </c>
      <c r="C60" s="13">
        <v>1.8</v>
      </c>
    </row>
    <row r="61" spans="2:3" x14ac:dyDescent="0.2">
      <c r="B61" s="12" t="s">
        <v>144</v>
      </c>
      <c r="C61" s="13">
        <v>0.71</v>
      </c>
    </row>
    <row r="62" spans="2:3" x14ac:dyDescent="0.2">
      <c r="B62" s="12" t="s">
        <v>145</v>
      </c>
      <c r="C62" s="13">
        <v>1.48</v>
      </c>
    </row>
    <row r="63" spans="2:3" x14ac:dyDescent="0.2">
      <c r="B63" s="12" t="s">
        <v>146</v>
      </c>
      <c r="C63" s="13">
        <v>1.85</v>
      </c>
    </row>
    <row r="64" spans="2:3" x14ac:dyDescent="0.2">
      <c r="B64" s="12" t="s">
        <v>147</v>
      </c>
      <c r="C64" s="13">
        <v>2.1</v>
      </c>
    </row>
    <row r="65" spans="2:3" x14ac:dyDescent="0.2">
      <c r="B65" s="12" t="s">
        <v>148</v>
      </c>
      <c r="C65" s="13">
        <v>1.64</v>
      </c>
    </row>
    <row r="66" spans="2:3" x14ac:dyDescent="0.2">
      <c r="B66" s="12" t="s">
        <v>149</v>
      </c>
      <c r="C66" s="13">
        <v>2.08</v>
      </c>
    </row>
    <row r="67" spans="2:3" ht="25.5" customHeight="1" x14ac:dyDescent="0.2">
      <c r="B67" s="12" t="s">
        <v>150</v>
      </c>
      <c r="C67" s="13">
        <v>2.5</v>
      </c>
    </row>
    <row r="68" spans="2:3" ht="25.5" customHeight="1" x14ac:dyDescent="0.2">
      <c r="B68" s="12" t="s">
        <v>151</v>
      </c>
      <c r="C68" s="13">
        <v>0.8</v>
      </c>
    </row>
    <row r="69" spans="2:3" ht="25.5" customHeight="1" x14ac:dyDescent="0.2">
      <c r="B69" s="12" t="s">
        <v>152</v>
      </c>
      <c r="C69" s="13">
        <v>1.25</v>
      </c>
    </row>
    <row r="70" spans="2:3" ht="25.5" customHeight="1" x14ac:dyDescent="0.2">
      <c r="B70" s="12" t="s">
        <v>153</v>
      </c>
      <c r="C70" s="13">
        <v>1.74</v>
      </c>
    </row>
    <row r="71" spans="2:3" ht="25.5" customHeight="1" x14ac:dyDescent="0.2">
      <c r="B71" s="12" t="s">
        <v>154</v>
      </c>
      <c r="C71" s="13">
        <v>1.43</v>
      </c>
    </row>
    <row r="72" spans="2:3" x14ac:dyDescent="0.2">
      <c r="B72" s="12" t="s">
        <v>155</v>
      </c>
      <c r="C72" s="13">
        <v>0.74</v>
      </c>
    </row>
    <row r="73" spans="2:3" x14ac:dyDescent="0.2">
      <c r="B73" s="12" t="s">
        <v>156</v>
      </c>
      <c r="C73" s="13">
        <v>1.23</v>
      </c>
    </row>
    <row r="74" spans="2:3" x14ac:dyDescent="0.2">
      <c r="B74" s="12" t="s">
        <v>157</v>
      </c>
      <c r="C74" s="13">
        <v>4.46</v>
      </c>
    </row>
    <row r="75" spans="2:3" ht="25.5" customHeight="1" x14ac:dyDescent="0.2">
      <c r="B75" s="12" t="s">
        <v>158</v>
      </c>
      <c r="C75" s="13">
        <v>1.56</v>
      </c>
    </row>
    <row r="76" spans="2:3" ht="25.5" customHeight="1" x14ac:dyDescent="0.2">
      <c r="B76" s="12" t="s">
        <v>159</v>
      </c>
      <c r="C76" s="13">
        <v>6.67</v>
      </c>
    </row>
    <row r="77" spans="2:3" x14ac:dyDescent="0.2">
      <c r="B77" s="12" t="s">
        <v>160</v>
      </c>
      <c r="C77" s="13">
        <v>0.86</v>
      </c>
    </row>
    <row r="78" spans="2:3" x14ac:dyDescent="0.2">
      <c r="B78" s="12" t="s">
        <v>161</v>
      </c>
      <c r="C78" s="13">
        <v>1.78</v>
      </c>
    </row>
    <row r="79" spans="2:3" ht="25.5" customHeight="1" x14ac:dyDescent="0.2">
      <c r="B79" s="12" t="s">
        <v>162</v>
      </c>
      <c r="C79" s="13">
        <v>2.08</v>
      </c>
    </row>
    <row r="80" spans="2:3" x14ac:dyDescent="0.2">
      <c r="B80" s="12" t="s">
        <v>163</v>
      </c>
      <c r="C80" s="13">
        <v>2.19</v>
      </c>
    </row>
    <row r="81" spans="2:3" ht="25.5" customHeight="1" x14ac:dyDescent="0.2">
      <c r="B81" s="12" t="s">
        <v>164</v>
      </c>
      <c r="C81" s="13">
        <v>1.44</v>
      </c>
    </row>
    <row r="82" spans="2:3" ht="25.5" customHeight="1" x14ac:dyDescent="0.2">
      <c r="B82" s="12" t="s">
        <v>165</v>
      </c>
      <c r="C82" s="13">
        <v>1.89</v>
      </c>
    </row>
    <row r="83" spans="2:3" x14ac:dyDescent="0.2">
      <c r="B83" s="12" t="s">
        <v>166</v>
      </c>
      <c r="C83" s="13">
        <v>1.63</v>
      </c>
    </row>
    <row r="84" spans="2:3" x14ac:dyDescent="0.2">
      <c r="B84" s="12" t="s">
        <v>167</v>
      </c>
      <c r="C84" s="13">
        <v>0.78</v>
      </c>
    </row>
    <row r="85" spans="2:3" x14ac:dyDescent="0.2">
      <c r="B85" s="12" t="s">
        <v>168</v>
      </c>
      <c r="C85" s="13">
        <v>1.02</v>
      </c>
    </row>
    <row r="86" spans="2:3" x14ac:dyDescent="0.2">
      <c r="B86" s="12" t="s">
        <v>169</v>
      </c>
      <c r="C86" s="13">
        <v>2.99</v>
      </c>
    </row>
    <row r="87" spans="2:3" ht="25.5" customHeight="1" x14ac:dyDescent="0.2">
      <c r="B87" s="12" t="s">
        <v>170</v>
      </c>
      <c r="C87" s="13">
        <v>1.03</v>
      </c>
    </row>
    <row r="88" spans="2:3" x14ac:dyDescent="0.2">
      <c r="B88" s="12" t="s">
        <v>171</v>
      </c>
      <c r="C88" s="13">
        <v>0.7</v>
      </c>
    </row>
    <row r="89" spans="2:3" x14ac:dyDescent="0.2">
      <c r="B89" s="12" t="s">
        <v>172</v>
      </c>
      <c r="C89" s="13">
        <v>0.66</v>
      </c>
    </row>
    <row r="90" spans="2:3" x14ac:dyDescent="0.2">
      <c r="B90" s="12" t="s">
        <v>173</v>
      </c>
      <c r="C90" s="13">
        <v>0.94</v>
      </c>
    </row>
    <row r="91" spans="2:3" x14ac:dyDescent="0.2">
      <c r="B91" s="12" t="s">
        <v>174</v>
      </c>
      <c r="C91" s="13">
        <v>0.63</v>
      </c>
    </row>
    <row r="92" spans="2:3" ht="25.5" customHeight="1" x14ac:dyDescent="0.2">
      <c r="B92" s="12" t="s">
        <v>175</v>
      </c>
      <c r="C92" s="13">
        <v>0.48</v>
      </c>
    </row>
    <row r="93" spans="2:3" x14ac:dyDescent="0.2">
      <c r="B93" s="12" t="s">
        <v>176</v>
      </c>
      <c r="C93" s="13">
        <v>0.36</v>
      </c>
    </row>
    <row r="94" spans="2:3" x14ac:dyDescent="0.2">
      <c r="B94" s="12" t="s">
        <v>177</v>
      </c>
      <c r="C94" s="13">
        <v>1.46</v>
      </c>
    </row>
    <row r="95" spans="2:3" ht="25.5" customHeight="1" x14ac:dyDescent="0.2">
      <c r="B95" s="12" t="s">
        <v>178</v>
      </c>
      <c r="C95" s="13">
        <v>0.74</v>
      </c>
    </row>
    <row r="96" spans="2:3" x14ac:dyDescent="0.2">
      <c r="B96" s="12" t="s">
        <v>179</v>
      </c>
      <c r="C96" s="13">
        <v>3.04</v>
      </c>
    </row>
    <row r="97" spans="2:9" ht="25.5" customHeight="1" x14ac:dyDescent="0.2">
      <c r="B97" s="12" t="s">
        <v>180</v>
      </c>
      <c r="C97" s="13">
        <v>2.97</v>
      </c>
    </row>
    <row r="98" spans="2:9" ht="25.5" customHeight="1" x14ac:dyDescent="0.2">
      <c r="B98" s="12" t="s">
        <v>181</v>
      </c>
      <c r="C98" s="13">
        <v>6.87</v>
      </c>
    </row>
    <row r="99" spans="2:9" ht="25.5" customHeight="1" x14ac:dyDescent="0.2">
      <c r="B99" s="12" t="s">
        <v>182</v>
      </c>
      <c r="C99" s="13">
        <v>4.2</v>
      </c>
    </row>
    <row r="100" spans="2:9" x14ac:dyDescent="0.2">
      <c r="B100" s="12" t="s">
        <v>183</v>
      </c>
      <c r="C100" s="13">
        <v>2.14</v>
      </c>
    </row>
    <row r="101" spans="2:9" x14ac:dyDescent="0.2">
      <c r="B101" s="12" t="s">
        <v>3</v>
      </c>
      <c r="C101" s="13">
        <v>5.16</v>
      </c>
    </row>
    <row r="102" spans="2:9" x14ac:dyDescent="0.2">
      <c r="B102" s="12" t="s">
        <v>6</v>
      </c>
      <c r="C102" s="13"/>
    </row>
    <row r="103" spans="2:9" x14ac:dyDescent="0.2">
      <c r="B103" s="12" t="s">
        <v>9</v>
      </c>
      <c r="C103" s="13"/>
    </row>
    <row r="104" spans="2:9" x14ac:dyDescent="0.2">
      <c r="B104" s="12" t="s">
        <v>11</v>
      </c>
      <c r="C104" s="13"/>
    </row>
    <row r="105" spans="2:9" x14ac:dyDescent="0.2">
      <c r="B105" s="12" t="s">
        <v>14</v>
      </c>
      <c r="C105" s="13"/>
    </row>
    <row r="107" spans="2:9" s="92" customFormat="1" ht="52.5" customHeight="1" x14ac:dyDescent="0.35">
      <c r="B107" s="143" t="s">
        <v>1040</v>
      </c>
      <c r="C107" s="144"/>
      <c r="D107" s="144"/>
      <c r="E107" s="144"/>
      <c r="F107" s="144"/>
      <c r="G107" s="144"/>
      <c r="H107" s="144"/>
      <c r="I107" s="144"/>
    </row>
    <row r="108" spans="2:9" x14ac:dyDescent="0.2">
      <c r="B108" s="85"/>
    </row>
    <row r="109" spans="2:9" x14ac:dyDescent="0.2">
      <c r="B109" s="80"/>
    </row>
  </sheetData>
  <mergeCells count="1">
    <mergeCell ref="B107:I107"/>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213C0-9B35-45F1-B999-A3886EEBDBB3}">
  <dimension ref="B2:Q53"/>
  <sheetViews>
    <sheetView workbookViewId="0">
      <pane xSplit="2" ySplit="5" topLeftCell="C11" activePane="bottomRight" state="frozen"/>
      <selection sqref="A1:XFD1048576"/>
      <selection pane="topRight" sqref="A1:XFD1048576"/>
      <selection pane="bottomLeft" sqref="A1:XFD1048576"/>
      <selection pane="bottomRight" activeCell="B31" sqref="B31"/>
    </sheetView>
  </sheetViews>
  <sheetFormatPr baseColWidth="10" defaultColWidth="11.453125" defaultRowHeight="10" x14ac:dyDescent="0.2"/>
  <cols>
    <col min="1" max="1" width="3.26953125" style="1" customWidth="1"/>
    <col min="2" max="2" width="58.453125" style="1" customWidth="1"/>
    <col min="3" max="16384" width="11.453125" style="1"/>
  </cols>
  <sheetData>
    <row r="2" spans="2:17" ht="15.75" customHeight="1" x14ac:dyDescent="0.2">
      <c r="B2" s="138" t="s">
        <v>1041</v>
      </c>
      <c r="C2" s="138"/>
      <c r="D2" s="138"/>
      <c r="E2" s="138"/>
      <c r="F2" s="138"/>
      <c r="G2" s="138"/>
      <c r="H2" s="138"/>
    </row>
    <row r="3" spans="2:17" ht="15.75" customHeight="1" x14ac:dyDescent="0.2">
      <c r="B3" s="97"/>
      <c r="C3" s="97"/>
      <c r="D3" s="97"/>
      <c r="E3" s="97"/>
      <c r="F3" s="97"/>
      <c r="G3" s="97"/>
      <c r="H3" s="97"/>
    </row>
    <row r="4" spans="2:17" ht="15.75" customHeight="1" thickBot="1" x14ac:dyDescent="0.25">
      <c r="B4" s="145" t="s">
        <v>1023</v>
      </c>
      <c r="C4" s="147" t="s">
        <v>185</v>
      </c>
      <c r="D4" s="147"/>
      <c r="E4" s="148"/>
      <c r="F4" s="149" t="s">
        <v>63</v>
      </c>
      <c r="G4" s="149"/>
      <c r="H4" s="150"/>
    </row>
    <row r="5" spans="2:17" ht="15.75" customHeight="1" thickBot="1" x14ac:dyDescent="0.25">
      <c r="B5" s="146"/>
      <c r="C5" s="125" t="s">
        <v>1022</v>
      </c>
      <c r="D5" s="125">
        <v>2023</v>
      </c>
      <c r="E5" s="126" t="s">
        <v>187</v>
      </c>
      <c r="F5" s="124" t="s">
        <v>1022</v>
      </c>
      <c r="G5" s="123">
        <v>2023</v>
      </c>
      <c r="H5" s="122" t="s">
        <v>187</v>
      </c>
    </row>
    <row r="6" spans="2:17" ht="11" thickBot="1" x14ac:dyDescent="0.3">
      <c r="B6" s="121" t="s">
        <v>64</v>
      </c>
      <c r="C6" s="128" t="s">
        <v>1030</v>
      </c>
      <c r="D6" s="129">
        <v>637000</v>
      </c>
      <c r="E6" s="130">
        <v>641000</v>
      </c>
      <c r="F6" s="128" t="s">
        <v>1030</v>
      </c>
      <c r="G6" s="131">
        <v>828</v>
      </c>
      <c r="H6" s="130">
        <v>820</v>
      </c>
      <c r="M6" s="107"/>
      <c r="N6" s="107"/>
      <c r="O6" s="119"/>
      <c r="P6" s="107"/>
      <c r="Q6" s="107"/>
    </row>
    <row r="7" spans="2:17" ht="10.5" x14ac:dyDescent="0.25">
      <c r="B7" s="112" t="s">
        <v>1</v>
      </c>
      <c r="C7" s="100">
        <v>172000</v>
      </c>
      <c r="D7" s="100">
        <v>172000</v>
      </c>
      <c r="E7" s="111">
        <v>173000</v>
      </c>
      <c r="F7" s="110">
        <v>238</v>
      </c>
      <c r="G7" s="109">
        <v>238.6</v>
      </c>
      <c r="H7" s="108">
        <v>236.4</v>
      </c>
      <c r="J7" s="99"/>
      <c r="M7" s="107"/>
      <c r="N7" s="107"/>
      <c r="O7" s="119"/>
      <c r="P7" s="107"/>
      <c r="Q7" s="107"/>
    </row>
    <row r="8" spans="2:17" x14ac:dyDescent="0.2">
      <c r="B8" s="118" t="s">
        <v>188</v>
      </c>
      <c r="C8" s="116">
        <v>17000</v>
      </c>
      <c r="D8" s="116">
        <v>17000</v>
      </c>
      <c r="E8" s="117">
        <v>17000</v>
      </c>
      <c r="F8" s="115">
        <v>23</v>
      </c>
      <c r="G8" s="114">
        <v>23</v>
      </c>
      <c r="H8" s="113">
        <v>22.9</v>
      </c>
      <c r="J8" s="99"/>
      <c r="K8" s="120"/>
      <c r="L8" s="120"/>
      <c r="M8" s="107"/>
      <c r="N8" s="107"/>
      <c r="O8" s="107"/>
      <c r="P8" s="107"/>
      <c r="Q8" s="107"/>
    </row>
    <row r="9" spans="2:17" x14ac:dyDescent="0.2">
      <c r="B9" s="118" t="s">
        <v>189</v>
      </c>
      <c r="C9" s="116">
        <v>13000</v>
      </c>
      <c r="D9" s="116">
        <v>13000</v>
      </c>
      <c r="E9" s="117">
        <v>14000</v>
      </c>
      <c r="F9" s="115">
        <v>18</v>
      </c>
      <c r="G9" s="114">
        <v>18.2</v>
      </c>
      <c r="H9" s="113">
        <v>18.5</v>
      </c>
      <c r="J9" s="99"/>
      <c r="M9" s="107"/>
      <c r="N9" s="107"/>
      <c r="O9" s="107"/>
      <c r="P9" s="107"/>
      <c r="Q9" s="107"/>
    </row>
    <row r="10" spans="2:17" x14ac:dyDescent="0.2">
      <c r="B10" s="118" t="s">
        <v>190</v>
      </c>
      <c r="C10" s="116">
        <v>31000</v>
      </c>
      <c r="D10" s="116">
        <v>31000</v>
      </c>
      <c r="E10" s="117">
        <v>31000</v>
      </c>
      <c r="F10" s="115">
        <v>45</v>
      </c>
      <c r="G10" s="114">
        <v>45</v>
      </c>
      <c r="H10" s="113">
        <v>44.4</v>
      </c>
      <c r="J10" s="99"/>
      <c r="M10" s="107"/>
      <c r="N10" s="107"/>
      <c r="O10" s="107"/>
      <c r="P10" s="107"/>
      <c r="Q10" s="107"/>
    </row>
    <row r="11" spans="2:17" ht="10.5" x14ac:dyDescent="0.25">
      <c r="B11" s="118" t="s">
        <v>191</v>
      </c>
      <c r="C11" s="116">
        <v>13000</v>
      </c>
      <c r="D11" s="116">
        <v>13000</v>
      </c>
      <c r="E11" s="117">
        <v>13000</v>
      </c>
      <c r="F11" s="115">
        <v>15</v>
      </c>
      <c r="G11" s="114">
        <v>15.3</v>
      </c>
      <c r="H11" s="113">
        <v>15</v>
      </c>
      <c r="J11" s="99"/>
      <c r="M11" s="107"/>
      <c r="N11" s="107"/>
      <c r="O11" s="119"/>
      <c r="P11" s="107"/>
      <c r="Q11" s="107"/>
    </row>
    <row r="12" spans="2:17" ht="10.5" x14ac:dyDescent="0.2">
      <c r="B12" s="112" t="s">
        <v>67</v>
      </c>
      <c r="C12" s="100">
        <v>25000</v>
      </c>
      <c r="D12" s="100">
        <v>25000</v>
      </c>
      <c r="E12" s="111">
        <v>26000</v>
      </c>
      <c r="F12" s="110">
        <v>32</v>
      </c>
      <c r="G12" s="109">
        <v>31.5</v>
      </c>
      <c r="H12" s="108">
        <v>32.1</v>
      </c>
      <c r="J12" s="99"/>
      <c r="M12" s="107"/>
      <c r="N12" s="107"/>
      <c r="O12" s="107"/>
      <c r="P12" s="107"/>
      <c r="Q12" s="107"/>
    </row>
    <row r="13" spans="2:17" x14ac:dyDescent="0.2">
      <c r="B13" s="118" t="s">
        <v>192</v>
      </c>
      <c r="C13" s="116">
        <v>12000</v>
      </c>
      <c r="D13" s="116">
        <v>12000</v>
      </c>
      <c r="E13" s="117">
        <v>12000</v>
      </c>
      <c r="F13" s="115">
        <v>16</v>
      </c>
      <c r="G13" s="114">
        <v>15.9</v>
      </c>
      <c r="H13" s="113">
        <v>15.7</v>
      </c>
      <c r="J13" s="99"/>
      <c r="M13" s="107"/>
      <c r="N13" s="107"/>
      <c r="O13" s="107"/>
      <c r="P13" s="107"/>
      <c r="Q13" s="107"/>
    </row>
    <row r="14" spans="2:17" x14ac:dyDescent="0.2">
      <c r="B14" s="118" t="s">
        <v>193</v>
      </c>
      <c r="C14" s="116">
        <v>13000</v>
      </c>
      <c r="D14" s="116">
        <v>13000</v>
      </c>
      <c r="E14" s="117">
        <v>14000</v>
      </c>
      <c r="F14" s="115">
        <v>16</v>
      </c>
      <c r="G14" s="114">
        <v>15.6</v>
      </c>
      <c r="H14" s="113">
        <v>16.5</v>
      </c>
      <c r="J14" s="99"/>
      <c r="M14" s="107"/>
      <c r="N14" s="107"/>
      <c r="O14" s="107"/>
      <c r="P14" s="107"/>
      <c r="Q14" s="107"/>
    </row>
    <row r="15" spans="2:17" ht="10.5" x14ac:dyDescent="0.25">
      <c r="B15" s="112" t="s">
        <v>68</v>
      </c>
      <c r="C15" s="100">
        <v>25000</v>
      </c>
      <c r="D15" s="100">
        <v>25000</v>
      </c>
      <c r="E15" s="111">
        <v>25000</v>
      </c>
      <c r="F15" s="110">
        <v>30</v>
      </c>
      <c r="G15" s="109">
        <v>29.4</v>
      </c>
      <c r="H15" s="108">
        <v>29.5</v>
      </c>
      <c r="J15" s="99"/>
      <c r="M15" s="107"/>
      <c r="N15" s="107"/>
      <c r="O15" s="119"/>
      <c r="P15" s="107"/>
      <c r="Q15" s="107"/>
    </row>
    <row r="16" spans="2:17" ht="10.5" x14ac:dyDescent="0.25">
      <c r="B16" s="112" t="s">
        <v>69</v>
      </c>
      <c r="C16" s="100">
        <v>37000</v>
      </c>
      <c r="D16" s="100">
        <v>37000</v>
      </c>
      <c r="E16" s="111">
        <v>37000</v>
      </c>
      <c r="F16" s="110">
        <v>46</v>
      </c>
      <c r="G16" s="109">
        <v>45.8</v>
      </c>
      <c r="H16" s="108">
        <v>45.7</v>
      </c>
      <c r="J16" s="99"/>
      <c r="M16" s="107"/>
      <c r="N16" s="107"/>
      <c r="O16" s="119"/>
      <c r="P16" s="107"/>
      <c r="Q16" s="107"/>
    </row>
    <row r="17" spans="2:17" ht="10.5" x14ac:dyDescent="0.2">
      <c r="B17" s="112" t="s">
        <v>2</v>
      </c>
      <c r="C17" s="100">
        <v>138000</v>
      </c>
      <c r="D17" s="100">
        <v>136000</v>
      </c>
      <c r="E17" s="111">
        <v>136000</v>
      </c>
      <c r="F17" s="110">
        <v>172</v>
      </c>
      <c r="G17" s="109">
        <v>170.7</v>
      </c>
      <c r="H17" s="108">
        <v>167.4</v>
      </c>
      <c r="J17" s="99"/>
      <c r="M17" s="107"/>
      <c r="N17" s="107"/>
      <c r="O17" s="107"/>
      <c r="P17" s="107"/>
      <c r="Q17" s="107"/>
    </row>
    <row r="18" spans="2:17" x14ac:dyDescent="0.2">
      <c r="B18" s="118" t="s">
        <v>194</v>
      </c>
      <c r="C18" s="116">
        <v>81000</v>
      </c>
      <c r="D18" s="116">
        <v>80000</v>
      </c>
      <c r="E18" s="117">
        <v>79000</v>
      </c>
      <c r="F18" s="115">
        <v>103</v>
      </c>
      <c r="G18" s="114">
        <v>101.8</v>
      </c>
      <c r="H18" s="113">
        <v>98.8</v>
      </c>
      <c r="J18" s="99"/>
      <c r="M18" s="107"/>
      <c r="N18" s="107"/>
      <c r="O18" s="107"/>
      <c r="P18" s="107"/>
      <c r="Q18" s="107"/>
    </row>
    <row r="19" spans="2:17" x14ac:dyDescent="0.2">
      <c r="B19" s="118" t="s">
        <v>195</v>
      </c>
      <c r="C19" s="116">
        <v>31000</v>
      </c>
      <c r="D19" s="116">
        <v>31000</v>
      </c>
      <c r="E19" s="117">
        <v>31000</v>
      </c>
      <c r="F19" s="115">
        <v>38</v>
      </c>
      <c r="G19" s="114">
        <v>38.1</v>
      </c>
      <c r="H19" s="113">
        <v>37.5</v>
      </c>
      <c r="J19" s="99"/>
      <c r="M19" s="107"/>
      <c r="N19" s="107"/>
      <c r="O19" s="107"/>
      <c r="P19" s="107"/>
      <c r="Q19" s="107"/>
    </row>
    <row r="20" spans="2:17" x14ac:dyDescent="0.2">
      <c r="B20" s="118" t="s">
        <v>196</v>
      </c>
      <c r="C20" s="116">
        <v>26000</v>
      </c>
      <c r="D20" s="116">
        <v>25000</v>
      </c>
      <c r="E20" s="117">
        <v>26000</v>
      </c>
      <c r="F20" s="115">
        <v>31</v>
      </c>
      <c r="G20" s="114">
        <v>30.8</v>
      </c>
      <c r="H20" s="113">
        <v>31.1</v>
      </c>
      <c r="J20" s="99"/>
      <c r="M20" s="107"/>
      <c r="N20" s="107"/>
      <c r="O20" s="107"/>
      <c r="P20" s="107"/>
      <c r="Q20" s="107"/>
    </row>
    <row r="21" spans="2:17" ht="10.5" x14ac:dyDescent="0.2">
      <c r="B21" s="112" t="s">
        <v>72</v>
      </c>
      <c r="C21" s="100">
        <v>47000</v>
      </c>
      <c r="D21" s="100">
        <v>47000</v>
      </c>
      <c r="E21" s="111">
        <v>53000</v>
      </c>
      <c r="F21" s="110">
        <v>61</v>
      </c>
      <c r="G21" s="109">
        <v>60.6</v>
      </c>
      <c r="H21" s="108">
        <v>66.5</v>
      </c>
      <c r="J21" s="99"/>
      <c r="M21" s="107"/>
      <c r="N21" s="107"/>
      <c r="O21" s="107"/>
      <c r="P21" s="107"/>
      <c r="Q21" s="107"/>
    </row>
    <row r="22" spans="2:17" x14ac:dyDescent="0.2">
      <c r="B22" s="118" t="s">
        <v>197</v>
      </c>
      <c r="C22" s="116">
        <v>17000</v>
      </c>
      <c r="D22" s="116">
        <v>18000</v>
      </c>
      <c r="E22" s="117">
        <v>21000</v>
      </c>
      <c r="F22" s="115">
        <v>21</v>
      </c>
      <c r="G22" s="114">
        <v>21.8</v>
      </c>
      <c r="H22" s="113">
        <v>26.1</v>
      </c>
      <c r="J22" s="99"/>
      <c r="M22" s="107"/>
      <c r="N22" s="107"/>
      <c r="O22" s="107"/>
      <c r="P22" s="107"/>
      <c r="Q22" s="107"/>
    </row>
    <row r="23" spans="2:17" x14ac:dyDescent="0.2">
      <c r="B23" s="118" t="s">
        <v>198</v>
      </c>
      <c r="C23" s="116">
        <v>12000</v>
      </c>
      <c r="D23" s="116">
        <v>12000</v>
      </c>
      <c r="E23" s="117">
        <v>13000</v>
      </c>
      <c r="F23" s="115">
        <v>16</v>
      </c>
      <c r="G23" s="114">
        <v>16</v>
      </c>
      <c r="H23" s="113">
        <v>16.899999999999999</v>
      </c>
      <c r="J23" s="99"/>
      <c r="M23" s="107"/>
      <c r="N23" s="107"/>
      <c r="O23" s="107"/>
      <c r="P23" s="107"/>
      <c r="Q23" s="107"/>
    </row>
    <row r="24" spans="2:17" x14ac:dyDescent="0.2">
      <c r="B24" s="118" t="s">
        <v>199</v>
      </c>
      <c r="C24" s="116">
        <v>18000</v>
      </c>
      <c r="D24" s="116">
        <v>18000</v>
      </c>
      <c r="E24" s="117">
        <v>19000</v>
      </c>
      <c r="F24" s="115">
        <v>23</v>
      </c>
      <c r="G24" s="114">
        <v>22.8</v>
      </c>
      <c r="H24" s="113">
        <v>23.5</v>
      </c>
      <c r="J24" s="99"/>
      <c r="M24" s="107"/>
      <c r="N24" s="107"/>
      <c r="O24" s="107"/>
      <c r="P24" s="107"/>
      <c r="Q24" s="107"/>
    </row>
    <row r="25" spans="2:17" ht="10.5" x14ac:dyDescent="0.2">
      <c r="B25" s="112" t="s">
        <v>73</v>
      </c>
      <c r="C25" s="100">
        <v>27000</v>
      </c>
      <c r="D25" s="100">
        <v>27000</v>
      </c>
      <c r="E25" s="111">
        <v>27000</v>
      </c>
      <c r="F25" s="110">
        <v>36</v>
      </c>
      <c r="G25" s="109">
        <v>35.4</v>
      </c>
      <c r="H25" s="108">
        <v>35.700000000000003</v>
      </c>
      <c r="J25" s="99"/>
      <c r="M25" s="107"/>
      <c r="N25" s="107"/>
      <c r="O25" s="107"/>
      <c r="P25" s="107"/>
      <c r="Q25" s="107"/>
    </row>
    <row r="26" spans="2:17" ht="15.75" customHeight="1" x14ac:dyDescent="0.2">
      <c r="B26" s="112" t="s">
        <v>76</v>
      </c>
      <c r="C26" s="100">
        <v>13000</v>
      </c>
      <c r="D26" s="100">
        <v>13000</v>
      </c>
      <c r="E26" s="111">
        <v>14000</v>
      </c>
      <c r="F26" s="110">
        <v>17</v>
      </c>
      <c r="G26" s="109">
        <v>17.3</v>
      </c>
      <c r="H26" s="108">
        <v>17.7</v>
      </c>
      <c r="J26" s="99"/>
      <c r="M26" s="107"/>
      <c r="N26" s="107"/>
      <c r="O26" s="107"/>
      <c r="P26" s="107"/>
      <c r="Q26" s="107"/>
    </row>
    <row r="27" spans="2:17" ht="11" thickBot="1" x14ac:dyDescent="0.25">
      <c r="B27" s="106" t="s">
        <v>200</v>
      </c>
      <c r="C27" s="104">
        <v>14000</v>
      </c>
      <c r="D27" s="104">
        <v>14000</v>
      </c>
      <c r="E27" s="105">
        <v>8000</v>
      </c>
      <c r="F27" s="103">
        <v>18</v>
      </c>
      <c r="G27" s="102">
        <v>18.5</v>
      </c>
      <c r="H27" s="101">
        <v>10.8</v>
      </c>
      <c r="J27" s="99"/>
    </row>
    <row r="28" spans="2:17" ht="10.5" x14ac:dyDescent="0.2">
      <c r="B28" s="98"/>
      <c r="C28" s="100"/>
      <c r="D28" s="100"/>
      <c r="E28" s="100"/>
      <c r="F28" s="100"/>
      <c r="G28" s="100"/>
      <c r="H28" s="100"/>
      <c r="J28" s="99"/>
    </row>
    <row r="29" spans="2:17" x14ac:dyDescent="0.2">
      <c r="B29" s="94" t="s">
        <v>1042</v>
      </c>
      <c r="C29" s="95"/>
      <c r="D29" s="92"/>
      <c r="E29" s="95"/>
      <c r="F29" s="95"/>
      <c r="G29" s="92"/>
      <c r="H29" s="92"/>
    </row>
    <row r="30" spans="2:17" ht="27.75" customHeight="1" x14ac:dyDescent="0.2">
      <c r="B30" s="151" t="s">
        <v>1021</v>
      </c>
      <c r="C30" s="151"/>
      <c r="D30" s="151"/>
      <c r="E30" s="95"/>
      <c r="F30" s="95"/>
      <c r="G30" s="92"/>
      <c r="H30" s="92"/>
    </row>
    <row r="31" spans="2:17" ht="10.5" x14ac:dyDescent="0.2">
      <c r="B31" s="127" t="s">
        <v>1020</v>
      </c>
      <c r="C31" s="95"/>
      <c r="D31" s="98"/>
      <c r="E31" s="96"/>
      <c r="F31" s="96"/>
      <c r="G31" s="98"/>
      <c r="H31" s="98"/>
    </row>
    <row r="32" spans="2:17" ht="10.5" x14ac:dyDescent="0.25">
      <c r="B32" s="93" t="s">
        <v>1024</v>
      </c>
      <c r="C32" s="96"/>
      <c r="D32" s="4"/>
      <c r="E32" s="4"/>
      <c r="F32" s="4"/>
      <c r="G32" s="4"/>
      <c r="H32" s="4"/>
    </row>
    <row r="33" spans="2:8" ht="10.5" x14ac:dyDescent="0.25">
      <c r="B33" s="1" t="s">
        <v>1019</v>
      </c>
      <c r="C33" s="4"/>
      <c r="D33" s="4"/>
      <c r="E33" s="4"/>
      <c r="F33" s="4"/>
      <c r="G33" s="4"/>
      <c r="H33" s="4"/>
    </row>
    <row r="34" spans="2:8" x14ac:dyDescent="0.2">
      <c r="B34" s="94"/>
      <c r="C34" s="9"/>
      <c r="D34" s="9"/>
      <c r="E34" s="9"/>
      <c r="F34" s="9"/>
      <c r="G34" s="9"/>
      <c r="H34" s="9"/>
    </row>
    <row r="35" spans="2:8" ht="10.5" x14ac:dyDescent="0.2">
      <c r="B35" s="97"/>
      <c r="C35" s="9"/>
      <c r="D35" s="9"/>
      <c r="E35" s="9"/>
      <c r="F35" s="9"/>
      <c r="G35" s="9"/>
      <c r="H35" s="9"/>
    </row>
    <row r="36" spans="2:8" ht="10.5" x14ac:dyDescent="0.2">
      <c r="B36" s="97"/>
      <c r="C36" s="9"/>
      <c r="D36" s="9"/>
      <c r="E36" s="9"/>
      <c r="F36" s="9"/>
      <c r="G36" s="9"/>
      <c r="H36" s="9"/>
    </row>
    <row r="37" spans="2:8" ht="10.5" x14ac:dyDescent="0.2">
      <c r="B37" s="97"/>
      <c r="C37" s="9"/>
      <c r="D37" s="9"/>
      <c r="E37" s="9"/>
      <c r="F37" s="9"/>
      <c r="G37" s="9"/>
      <c r="H37" s="9"/>
    </row>
    <row r="38" spans="2:8" ht="10.5" x14ac:dyDescent="0.25">
      <c r="B38" s="97"/>
      <c r="C38" s="4"/>
      <c r="D38" s="4"/>
      <c r="E38" s="4"/>
      <c r="F38" s="4"/>
      <c r="G38" s="4"/>
      <c r="H38" s="4"/>
    </row>
    <row r="39" spans="2:8" ht="10.5" x14ac:dyDescent="0.2">
      <c r="B39" s="97"/>
      <c r="C39" s="9"/>
      <c r="D39" s="9"/>
      <c r="E39" s="9"/>
      <c r="F39" s="9"/>
      <c r="G39" s="9"/>
      <c r="H39" s="9"/>
    </row>
    <row r="40" spans="2:8" ht="10.5" x14ac:dyDescent="0.2">
      <c r="B40" s="97"/>
      <c r="C40" s="9"/>
      <c r="D40" s="9"/>
      <c r="E40" s="9"/>
      <c r="F40" s="9"/>
      <c r="G40" s="9"/>
      <c r="H40" s="9"/>
    </row>
    <row r="41" spans="2:8" ht="10.5" x14ac:dyDescent="0.25">
      <c r="B41" s="97"/>
      <c r="C41" s="4"/>
      <c r="D41" s="4"/>
      <c r="E41" s="4"/>
      <c r="F41" s="4"/>
      <c r="G41" s="4"/>
      <c r="H41" s="4"/>
    </row>
    <row r="42" spans="2:8" ht="10.5" x14ac:dyDescent="0.25">
      <c r="B42" s="97"/>
      <c r="C42" s="4"/>
      <c r="D42" s="4"/>
      <c r="E42" s="4"/>
      <c r="F42" s="4"/>
      <c r="G42" s="4"/>
      <c r="H42" s="4"/>
    </row>
    <row r="43" spans="2:8" ht="10.5" x14ac:dyDescent="0.25">
      <c r="B43" s="97"/>
      <c r="C43" s="4"/>
      <c r="D43" s="4"/>
      <c r="E43" s="4"/>
      <c r="F43" s="4"/>
      <c r="G43" s="4"/>
      <c r="H43" s="4"/>
    </row>
    <row r="44" spans="2:8" x14ac:dyDescent="0.2">
      <c r="B44" s="94"/>
      <c r="C44" s="9"/>
      <c r="D44" s="9"/>
      <c r="E44" s="9"/>
      <c r="F44" s="9"/>
      <c r="G44" s="9"/>
      <c r="H44" s="9"/>
    </row>
    <row r="45" spans="2:8" ht="10.5" x14ac:dyDescent="0.2">
      <c r="B45" s="97"/>
      <c r="C45" s="9"/>
      <c r="D45" s="9"/>
      <c r="E45" s="9"/>
      <c r="F45" s="9"/>
      <c r="G45" s="9"/>
      <c r="H45" s="9"/>
    </row>
    <row r="46" spans="2:8" x14ac:dyDescent="0.2">
      <c r="B46" s="94"/>
      <c r="C46" s="9"/>
      <c r="D46" s="9"/>
      <c r="E46" s="9"/>
      <c r="F46" s="9"/>
      <c r="G46" s="9"/>
      <c r="H46" s="9"/>
    </row>
    <row r="47" spans="2:8" ht="10.5" x14ac:dyDescent="0.25">
      <c r="B47" s="94"/>
      <c r="C47" s="4"/>
      <c r="D47" s="4"/>
      <c r="E47" s="4"/>
      <c r="F47" s="4"/>
      <c r="G47" s="4"/>
      <c r="H47" s="4"/>
    </row>
    <row r="48" spans="2:8" x14ac:dyDescent="0.2">
      <c r="B48" s="94"/>
      <c r="C48" s="9"/>
      <c r="D48" s="9"/>
      <c r="E48" s="9"/>
      <c r="F48" s="9"/>
      <c r="G48" s="9"/>
      <c r="H48" s="9"/>
    </row>
    <row r="49" spans="2:8" x14ac:dyDescent="0.2">
      <c r="B49" s="94"/>
      <c r="C49" s="9"/>
      <c r="D49" s="9"/>
      <c r="E49" s="9"/>
      <c r="F49" s="9"/>
      <c r="G49" s="9"/>
      <c r="H49" s="9"/>
    </row>
    <row r="50" spans="2:8" x14ac:dyDescent="0.2">
      <c r="B50" s="94"/>
      <c r="C50" s="9"/>
      <c r="D50" s="9"/>
      <c r="E50" s="9"/>
      <c r="F50" s="9"/>
      <c r="G50" s="9"/>
      <c r="H50" s="9"/>
    </row>
    <row r="51" spans="2:8" ht="10.5" x14ac:dyDescent="0.25">
      <c r="B51" s="94"/>
      <c r="C51" s="4"/>
      <c r="D51" s="4"/>
      <c r="E51" s="4"/>
      <c r="F51" s="4"/>
      <c r="G51" s="4"/>
      <c r="H51" s="4"/>
    </row>
    <row r="52" spans="2:8" ht="10.5" x14ac:dyDescent="0.25">
      <c r="B52" s="94"/>
      <c r="C52" s="4"/>
      <c r="D52" s="4"/>
      <c r="E52" s="4"/>
      <c r="F52" s="4"/>
      <c r="G52" s="4"/>
      <c r="H52" s="4"/>
    </row>
    <row r="53" spans="2:8" x14ac:dyDescent="0.2">
      <c r="B53" s="94"/>
    </row>
  </sheetData>
  <mergeCells count="5">
    <mergeCell ref="B2:H2"/>
    <mergeCell ref="B4:B5"/>
    <mergeCell ref="C4:E4"/>
    <mergeCell ref="F4:H4"/>
    <mergeCell ref="B30:D3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N57"/>
  <sheetViews>
    <sheetView workbookViewId="0">
      <pane xSplit="2" ySplit="5" topLeftCell="C6" activePane="bottomRight" state="frozen"/>
      <selection sqref="A1:XFD1048576"/>
      <selection pane="topRight" sqref="A1:XFD1048576"/>
      <selection pane="bottomLeft" sqref="A1:XFD1048576"/>
      <selection pane="bottomRight"/>
    </sheetView>
  </sheetViews>
  <sheetFormatPr baseColWidth="10" defaultColWidth="11.453125" defaultRowHeight="10" x14ac:dyDescent="0.2"/>
  <cols>
    <col min="1" max="1" width="3.1796875" style="16" customWidth="1"/>
    <col min="2" max="2" width="58.453125" style="16" customWidth="1"/>
    <col min="3" max="16384" width="11.453125" style="16"/>
  </cols>
  <sheetData>
    <row r="2" spans="2:14" ht="15.75" customHeight="1" x14ac:dyDescent="0.2">
      <c r="B2" s="138" t="s">
        <v>997</v>
      </c>
      <c r="C2" s="138"/>
      <c r="D2" s="138"/>
      <c r="E2" s="138"/>
      <c r="F2" s="138"/>
      <c r="G2" s="138"/>
      <c r="H2" s="138"/>
      <c r="I2" s="138"/>
      <c r="J2" s="138"/>
      <c r="K2" s="138"/>
      <c r="L2" s="138"/>
      <c r="M2" s="138"/>
      <c r="N2" s="138"/>
    </row>
    <row r="3" spans="2:14" ht="15.75" customHeight="1" x14ac:dyDescent="0.2">
      <c r="B3" s="37"/>
      <c r="C3" s="37"/>
      <c r="D3" s="37"/>
      <c r="E3" s="37"/>
      <c r="F3" s="37"/>
      <c r="G3" s="37"/>
      <c r="H3" s="37"/>
      <c r="I3" s="37"/>
      <c r="J3" s="37"/>
      <c r="K3" s="37"/>
      <c r="L3" s="37"/>
      <c r="M3" s="37"/>
      <c r="N3" s="37"/>
    </row>
    <row r="4" spans="2:14" ht="15.75" customHeight="1" x14ac:dyDescent="0.25">
      <c r="B4" s="152" t="s">
        <v>55</v>
      </c>
      <c r="C4" s="154" t="s">
        <v>56</v>
      </c>
      <c r="D4" s="155"/>
      <c r="E4" s="154" t="s">
        <v>57</v>
      </c>
      <c r="F4" s="155"/>
      <c r="G4" s="154" t="s">
        <v>58</v>
      </c>
      <c r="H4" s="155"/>
      <c r="I4" s="154" t="s">
        <v>59</v>
      </c>
      <c r="J4" s="155"/>
      <c r="K4" s="154" t="s">
        <v>60</v>
      </c>
      <c r="L4" s="155"/>
      <c r="M4" s="154" t="s">
        <v>61</v>
      </c>
      <c r="N4" s="155"/>
    </row>
    <row r="5" spans="2:14" ht="15.75" customHeight="1" x14ac:dyDescent="0.2">
      <c r="B5" s="153"/>
      <c r="C5" s="17" t="s">
        <v>62</v>
      </c>
      <c r="D5" s="18" t="s">
        <v>63</v>
      </c>
      <c r="E5" s="17" t="s">
        <v>62</v>
      </c>
      <c r="F5" s="18" t="s">
        <v>63</v>
      </c>
      <c r="G5" s="17" t="s">
        <v>62</v>
      </c>
      <c r="H5" s="18" t="s">
        <v>63</v>
      </c>
      <c r="I5" s="17" t="s">
        <v>62</v>
      </c>
      <c r="J5" s="18" t="s">
        <v>63</v>
      </c>
      <c r="K5" s="17" t="s">
        <v>62</v>
      </c>
      <c r="L5" s="18" t="s">
        <v>63</v>
      </c>
      <c r="M5" s="17" t="s">
        <v>62</v>
      </c>
      <c r="N5" s="18" t="s">
        <v>63</v>
      </c>
    </row>
    <row r="6" spans="2:14" ht="15.75" customHeight="1" x14ac:dyDescent="0.25">
      <c r="B6" s="19" t="s">
        <v>64</v>
      </c>
      <c r="C6" s="20">
        <v>319875</v>
      </c>
      <c r="D6" s="21">
        <v>628.5</v>
      </c>
      <c r="E6" s="20">
        <v>317207</v>
      </c>
      <c r="F6" s="21">
        <v>1028.2</v>
      </c>
      <c r="G6" s="20">
        <v>94959</v>
      </c>
      <c r="H6" s="21">
        <v>178</v>
      </c>
      <c r="I6" s="20">
        <v>248422</v>
      </c>
      <c r="J6" s="21">
        <v>2088.9</v>
      </c>
      <c r="K6" s="20">
        <v>293701</v>
      </c>
      <c r="L6" s="21">
        <v>13197.8</v>
      </c>
      <c r="M6" s="20">
        <v>637082</v>
      </c>
      <c r="N6" s="21">
        <v>828.3</v>
      </c>
    </row>
    <row r="7" spans="2:14" ht="10.5" x14ac:dyDescent="0.25">
      <c r="B7" s="22" t="s">
        <v>65</v>
      </c>
      <c r="C7" s="23">
        <v>6452</v>
      </c>
      <c r="D7" s="24">
        <v>12.3</v>
      </c>
      <c r="E7" s="23">
        <v>6335</v>
      </c>
      <c r="F7" s="24">
        <v>20.8</v>
      </c>
      <c r="G7" s="23">
        <v>1395</v>
      </c>
      <c r="H7" s="24">
        <v>2.6</v>
      </c>
      <c r="I7" s="23">
        <v>4616</v>
      </c>
      <c r="J7" s="24">
        <v>38.9</v>
      </c>
      <c r="K7" s="23">
        <v>6776</v>
      </c>
      <c r="L7" s="24">
        <v>312.3</v>
      </c>
      <c r="M7" s="23">
        <v>12787</v>
      </c>
      <c r="N7" s="24">
        <v>16.5</v>
      </c>
    </row>
    <row r="8" spans="2:14" x14ac:dyDescent="0.2">
      <c r="B8" s="50" t="s">
        <v>962</v>
      </c>
      <c r="C8" s="51">
        <v>109</v>
      </c>
      <c r="D8" s="52">
        <v>0.2</v>
      </c>
      <c r="E8" s="51">
        <v>140</v>
      </c>
      <c r="F8" s="52">
        <v>0.5</v>
      </c>
      <c r="G8" s="51">
        <v>63</v>
      </c>
      <c r="H8" s="52">
        <v>0.1</v>
      </c>
      <c r="I8" s="51">
        <v>77</v>
      </c>
      <c r="J8" s="52">
        <v>0.7</v>
      </c>
      <c r="K8" s="51">
        <v>109</v>
      </c>
      <c r="L8" s="52">
        <v>5.2</v>
      </c>
      <c r="M8" s="51">
        <v>249</v>
      </c>
      <c r="N8" s="52">
        <v>0.3</v>
      </c>
    </row>
    <row r="9" spans="2:14" x14ac:dyDescent="0.2">
      <c r="B9" s="50" t="s">
        <v>963</v>
      </c>
      <c r="C9" s="51">
        <v>65</v>
      </c>
      <c r="D9" s="52">
        <v>0.2</v>
      </c>
      <c r="E9" s="51">
        <v>163</v>
      </c>
      <c r="F9" s="52">
        <v>0.5</v>
      </c>
      <c r="G9" s="51">
        <v>157</v>
      </c>
      <c r="H9" s="52">
        <v>0.3</v>
      </c>
      <c r="I9" s="51">
        <v>66</v>
      </c>
      <c r="J9" s="52">
        <v>0.6</v>
      </c>
      <c r="K9" s="51">
        <v>5</v>
      </c>
      <c r="L9" s="52">
        <v>0.3</v>
      </c>
      <c r="M9" s="51">
        <v>228</v>
      </c>
      <c r="N9" s="52">
        <v>0.3</v>
      </c>
    </row>
    <row r="10" spans="2:14" x14ac:dyDescent="0.2">
      <c r="B10" s="50" t="s">
        <v>964</v>
      </c>
      <c r="C10" s="51">
        <v>94</v>
      </c>
      <c r="D10" s="52">
        <v>0.2</v>
      </c>
      <c r="E10" s="51">
        <v>164</v>
      </c>
      <c r="F10" s="52">
        <v>0.5</v>
      </c>
      <c r="G10" s="51">
        <v>93</v>
      </c>
      <c r="H10" s="52">
        <v>0.2</v>
      </c>
      <c r="I10" s="51">
        <v>117</v>
      </c>
      <c r="J10" s="52">
        <v>1</v>
      </c>
      <c r="K10" s="51">
        <v>48</v>
      </c>
      <c r="L10" s="52">
        <v>2.2000000000000002</v>
      </c>
      <c r="M10" s="51">
        <v>258</v>
      </c>
      <c r="N10" s="52">
        <v>0.4</v>
      </c>
    </row>
    <row r="11" spans="2:14" ht="10.5" x14ac:dyDescent="0.25">
      <c r="B11" s="22" t="s">
        <v>1</v>
      </c>
      <c r="C11" s="23">
        <v>76716</v>
      </c>
      <c r="D11" s="24">
        <v>177.1</v>
      </c>
      <c r="E11" s="23">
        <v>95154</v>
      </c>
      <c r="F11" s="24">
        <v>300.10000000000002</v>
      </c>
      <c r="G11" s="23">
        <v>34963</v>
      </c>
      <c r="H11" s="24">
        <v>64.8</v>
      </c>
      <c r="I11" s="23">
        <v>92324</v>
      </c>
      <c r="J11" s="24">
        <v>775.8</v>
      </c>
      <c r="K11" s="23">
        <v>44583</v>
      </c>
      <c r="L11" s="24">
        <v>2183</v>
      </c>
      <c r="M11" s="23">
        <v>171870</v>
      </c>
      <c r="N11" s="24">
        <v>238.6</v>
      </c>
    </row>
    <row r="12" spans="2:14" x14ac:dyDescent="0.2">
      <c r="B12" s="50" t="s">
        <v>965</v>
      </c>
      <c r="C12" s="51">
        <v>8007</v>
      </c>
      <c r="D12" s="52">
        <v>17.7</v>
      </c>
      <c r="E12" s="51">
        <v>8923</v>
      </c>
      <c r="F12" s="52">
        <v>28.3</v>
      </c>
      <c r="G12" s="51">
        <v>2925</v>
      </c>
      <c r="H12" s="52">
        <v>5.4</v>
      </c>
      <c r="I12" s="51">
        <v>8619</v>
      </c>
      <c r="J12" s="52">
        <v>72.2</v>
      </c>
      <c r="K12" s="51">
        <v>5386</v>
      </c>
      <c r="L12" s="52">
        <v>252.7</v>
      </c>
      <c r="M12" s="51">
        <v>16930</v>
      </c>
      <c r="N12" s="52">
        <v>23</v>
      </c>
    </row>
    <row r="13" spans="2:14" ht="30" customHeight="1" x14ac:dyDescent="0.2">
      <c r="B13" s="50" t="s">
        <v>966</v>
      </c>
      <c r="C13" s="51">
        <v>2633</v>
      </c>
      <c r="D13" s="52">
        <v>6.2</v>
      </c>
      <c r="E13" s="51">
        <v>6272</v>
      </c>
      <c r="F13" s="52">
        <v>19.399999999999999</v>
      </c>
      <c r="G13" s="51">
        <v>1712</v>
      </c>
      <c r="H13" s="52">
        <v>3.2</v>
      </c>
      <c r="I13" s="51">
        <v>5710</v>
      </c>
      <c r="J13" s="52">
        <v>49.3</v>
      </c>
      <c r="K13" s="51">
        <v>1483</v>
      </c>
      <c r="L13" s="52">
        <v>74.599999999999994</v>
      </c>
      <c r="M13" s="51">
        <v>8905</v>
      </c>
      <c r="N13" s="52">
        <v>12.8</v>
      </c>
    </row>
    <row r="14" spans="2:14" x14ac:dyDescent="0.2">
      <c r="B14" s="50" t="s">
        <v>967</v>
      </c>
      <c r="C14" s="51">
        <v>6730</v>
      </c>
      <c r="D14" s="52">
        <v>15.8</v>
      </c>
      <c r="E14" s="51">
        <v>6645</v>
      </c>
      <c r="F14" s="52">
        <v>20.7</v>
      </c>
      <c r="G14" s="51">
        <v>2690</v>
      </c>
      <c r="H14" s="52">
        <v>5</v>
      </c>
      <c r="I14" s="51">
        <v>7860</v>
      </c>
      <c r="J14" s="52">
        <v>64.900000000000006</v>
      </c>
      <c r="K14" s="51">
        <v>2825</v>
      </c>
      <c r="L14" s="52">
        <v>128.19999999999999</v>
      </c>
      <c r="M14" s="51">
        <v>13375</v>
      </c>
      <c r="N14" s="52">
        <v>18.2</v>
      </c>
    </row>
    <row r="15" spans="2:14" x14ac:dyDescent="0.2">
      <c r="B15" s="50" t="s">
        <v>968</v>
      </c>
      <c r="C15" s="51">
        <v>10699</v>
      </c>
      <c r="D15" s="52">
        <v>26.7</v>
      </c>
      <c r="E15" s="51">
        <v>20468</v>
      </c>
      <c r="F15" s="52">
        <v>63.2</v>
      </c>
      <c r="G15" s="51">
        <v>8341</v>
      </c>
      <c r="H15" s="52">
        <v>15.4</v>
      </c>
      <c r="I15" s="51">
        <v>18951</v>
      </c>
      <c r="J15" s="52">
        <v>161.69999999999999</v>
      </c>
      <c r="K15" s="51">
        <v>3875</v>
      </c>
      <c r="L15" s="52">
        <v>202.7</v>
      </c>
      <c r="M15" s="51">
        <v>31167</v>
      </c>
      <c r="N15" s="52">
        <v>45</v>
      </c>
    </row>
    <row r="16" spans="2:14" x14ac:dyDescent="0.2">
      <c r="B16" s="50" t="s">
        <v>969</v>
      </c>
      <c r="C16" s="51">
        <v>12765</v>
      </c>
      <c r="D16" s="52">
        <v>29.9</v>
      </c>
      <c r="E16" s="51">
        <v>229</v>
      </c>
      <c r="F16" s="52">
        <v>0.7</v>
      </c>
      <c r="G16" s="51">
        <v>3371</v>
      </c>
      <c r="H16" s="52">
        <v>6.2</v>
      </c>
      <c r="I16" s="51">
        <v>5629</v>
      </c>
      <c r="J16" s="52">
        <v>41.8</v>
      </c>
      <c r="K16" s="51">
        <v>3994</v>
      </c>
      <c r="L16" s="52">
        <v>128.9</v>
      </c>
      <c r="M16" s="51">
        <v>12994</v>
      </c>
      <c r="N16" s="52">
        <v>15.3</v>
      </c>
    </row>
    <row r="17" spans="2:14" x14ac:dyDescent="0.2">
      <c r="B17" s="50" t="s">
        <v>970</v>
      </c>
      <c r="C17" s="51">
        <v>7</v>
      </c>
      <c r="D17" s="52">
        <v>0</v>
      </c>
      <c r="E17" s="51">
        <v>9002</v>
      </c>
      <c r="F17" s="52">
        <v>29.6</v>
      </c>
      <c r="G17" s="51">
        <v>486</v>
      </c>
      <c r="H17" s="52">
        <v>0.9</v>
      </c>
      <c r="I17" s="51">
        <v>4443</v>
      </c>
      <c r="J17" s="52">
        <v>41</v>
      </c>
      <c r="K17" s="51">
        <v>4080</v>
      </c>
      <c r="L17" s="52">
        <v>284.3</v>
      </c>
      <c r="M17" s="51">
        <v>9009</v>
      </c>
      <c r="N17" s="52">
        <v>14.8</v>
      </c>
    </row>
    <row r="18" spans="2:14" ht="30" customHeight="1" x14ac:dyDescent="0.2">
      <c r="B18" s="22" t="s">
        <v>66</v>
      </c>
      <c r="C18" s="26">
        <v>1577</v>
      </c>
      <c r="D18" s="27">
        <v>3</v>
      </c>
      <c r="E18" s="26">
        <v>1256</v>
      </c>
      <c r="F18" s="27">
        <v>4.0999999999999996</v>
      </c>
      <c r="G18" s="26">
        <v>323</v>
      </c>
      <c r="H18" s="27">
        <v>0.6</v>
      </c>
      <c r="I18" s="26">
        <v>958</v>
      </c>
      <c r="J18" s="27">
        <v>8</v>
      </c>
      <c r="K18" s="26">
        <v>1552</v>
      </c>
      <c r="L18" s="27">
        <v>68.400000000000006</v>
      </c>
      <c r="M18" s="26">
        <v>2833</v>
      </c>
      <c r="N18" s="27">
        <v>3.6</v>
      </c>
    </row>
    <row r="19" spans="2:14" ht="10.5" x14ac:dyDescent="0.2">
      <c r="B19" s="22" t="s">
        <v>67</v>
      </c>
      <c r="C19" s="26">
        <v>13721</v>
      </c>
      <c r="D19" s="27">
        <v>25.7</v>
      </c>
      <c r="E19" s="26">
        <v>11397</v>
      </c>
      <c r="F19" s="27">
        <v>37.4</v>
      </c>
      <c r="G19" s="26">
        <v>2229</v>
      </c>
      <c r="H19" s="27">
        <v>4.2</v>
      </c>
      <c r="I19" s="26">
        <v>9239</v>
      </c>
      <c r="J19" s="27">
        <v>77.3</v>
      </c>
      <c r="K19" s="26">
        <v>13650</v>
      </c>
      <c r="L19" s="27">
        <v>600.9</v>
      </c>
      <c r="M19" s="26">
        <v>25118</v>
      </c>
      <c r="N19" s="27">
        <v>31.5</v>
      </c>
    </row>
    <row r="20" spans="2:14" x14ac:dyDescent="0.2">
      <c r="B20" s="50" t="s">
        <v>971</v>
      </c>
      <c r="C20" s="53">
        <v>5913</v>
      </c>
      <c r="D20" s="54">
        <v>11.5</v>
      </c>
      <c r="E20" s="53">
        <v>6284</v>
      </c>
      <c r="F20" s="54">
        <v>20.3</v>
      </c>
      <c r="G20" s="53">
        <v>1146</v>
      </c>
      <c r="H20" s="54">
        <v>2.1</v>
      </c>
      <c r="I20" s="53">
        <v>5330</v>
      </c>
      <c r="J20" s="54">
        <v>45</v>
      </c>
      <c r="K20" s="53">
        <v>5721</v>
      </c>
      <c r="L20" s="54">
        <v>261.89999999999998</v>
      </c>
      <c r="M20" s="53">
        <v>12197</v>
      </c>
      <c r="N20" s="54">
        <v>15.9</v>
      </c>
    </row>
    <row r="21" spans="2:14" ht="10.5" x14ac:dyDescent="0.2">
      <c r="B21" s="22" t="s">
        <v>68</v>
      </c>
      <c r="C21" s="26">
        <v>15020</v>
      </c>
      <c r="D21" s="27">
        <v>26.4</v>
      </c>
      <c r="E21" s="26">
        <v>9845</v>
      </c>
      <c r="F21" s="27">
        <v>32.5</v>
      </c>
      <c r="G21" s="26">
        <v>3108</v>
      </c>
      <c r="H21" s="27">
        <v>5.9</v>
      </c>
      <c r="I21" s="26">
        <v>6440</v>
      </c>
      <c r="J21" s="27">
        <v>53.1</v>
      </c>
      <c r="K21" s="26">
        <v>15317</v>
      </c>
      <c r="L21" s="27">
        <v>626.29999999999995</v>
      </c>
      <c r="M21" s="26">
        <v>24865</v>
      </c>
      <c r="N21" s="27">
        <v>29.4</v>
      </c>
    </row>
    <row r="22" spans="2:14" x14ac:dyDescent="0.2">
      <c r="B22" s="50" t="s">
        <v>972</v>
      </c>
      <c r="C22" s="53">
        <v>12062</v>
      </c>
      <c r="D22" s="54">
        <v>19.7</v>
      </c>
      <c r="E22" s="53">
        <v>5403</v>
      </c>
      <c r="F22" s="54">
        <v>18.600000000000001</v>
      </c>
      <c r="G22" s="53">
        <v>87</v>
      </c>
      <c r="H22" s="54">
        <v>0.2</v>
      </c>
      <c r="I22" s="53">
        <v>3685</v>
      </c>
      <c r="J22" s="54">
        <v>30.2</v>
      </c>
      <c r="K22" s="53">
        <v>13693</v>
      </c>
      <c r="L22" s="54">
        <v>555.9</v>
      </c>
      <c r="M22" s="53">
        <v>17465</v>
      </c>
      <c r="N22" s="54">
        <v>19.2</v>
      </c>
    </row>
    <row r="23" spans="2:14" ht="10.5" x14ac:dyDescent="0.2">
      <c r="B23" s="22" t="s">
        <v>69</v>
      </c>
      <c r="C23" s="26">
        <v>21249</v>
      </c>
      <c r="D23" s="27">
        <v>41.3</v>
      </c>
      <c r="E23" s="26">
        <v>15536</v>
      </c>
      <c r="F23" s="27">
        <v>50.4</v>
      </c>
      <c r="G23" s="26">
        <v>3317</v>
      </c>
      <c r="H23" s="27">
        <v>6.2</v>
      </c>
      <c r="I23" s="26">
        <v>14779</v>
      </c>
      <c r="J23" s="27">
        <v>122.9</v>
      </c>
      <c r="K23" s="26">
        <v>18689</v>
      </c>
      <c r="L23" s="27">
        <v>798.4</v>
      </c>
      <c r="M23" s="26">
        <v>36785</v>
      </c>
      <c r="N23" s="27">
        <v>45.8</v>
      </c>
    </row>
    <row r="24" spans="2:14" x14ac:dyDescent="0.2">
      <c r="B24" s="50" t="s">
        <v>973</v>
      </c>
      <c r="C24" s="53">
        <v>2978</v>
      </c>
      <c r="D24" s="54">
        <v>5.9</v>
      </c>
      <c r="E24" s="53">
        <v>4061</v>
      </c>
      <c r="F24" s="54">
        <v>13.2</v>
      </c>
      <c r="G24" s="53">
        <v>107</v>
      </c>
      <c r="H24" s="54">
        <v>0.2</v>
      </c>
      <c r="I24" s="53">
        <v>3438</v>
      </c>
      <c r="J24" s="54">
        <v>29.5</v>
      </c>
      <c r="K24" s="53">
        <v>3494</v>
      </c>
      <c r="L24" s="54">
        <v>176.4</v>
      </c>
      <c r="M24" s="53">
        <v>7039</v>
      </c>
      <c r="N24" s="54">
        <v>9.6</v>
      </c>
    </row>
    <row r="25" spans="2:14" x14ac:dyDescent="0.2">
      <c r="B25" s="50" t="s">
        <v>974</v>
      </c>
      <c r="C25" s="53">
        <v>11610</v>
      </c>
      <c r="D25" s="54">
        <v>20.3</v>
      </c>
      <c r="E25" s="53">
        <v>4437</v>
      </c>
      <c r="F25" s="54">
        <v>14.9</v>
      </c>
      <c r="G25" s="53">
        <v>135</v>
      </c>
      <c r="H25" s="54">
        <v>0.2</v>
      </c>
      <c r="I25" s="53">
        <v>4595</v>
      </c>
      <c r="J25" s="54">
        <v>37.1</v>
      </c>
      <c r="K25" s="53">
        <v>11317</v>
      </c>
      <c r="L25" s="54">
        <v>444.7</v>
      </c>
      <c r="M25" s="53">
        <v>16047</v>
      </c>
      <c r="N25" s="54">
        <v>17.600000000000001</v>
      </c>
    </row>
    <row r="26" spans="2:14" ht="10.5" x14ac:dyDescent="0.2">
      <c r="B26" s="22" t="s">
        <v>70</v>
      </c>
      <c r="C26" s="26">
        <v>72078</v>
      </c>
      <c r="D26" s="27">
        <v>129.69999999999999</v>
      </c>
      <c r="E26" s="26">
        <v>64161</v>
      </c>
      <c r="F26" s="27">
        <v>211.7</v>
      </c>
      <c r="G26" s="26">
        <v>11609</v>
      </c>
      <c r="H26" s="27">
        <v>21.8</v>
      </c>
      <c r="I26" s="26">
        <v>45987</v>
      </c>
      <c r="J26" s="27">
        <v>388.4</v>
      </c>
      <c r="K26" s="26">
        <v>78643</v>
      </c>
      <c r="L26" s="27">
        <v>3486.3</v>
      </c>
      <c r="M26" s="26">
        <v>136239</v>
      </c>
      <c r="N26" s="27">
        <v>170.7</v>
      </c>
    </row>
    <row r="27" spans="2:14" x14ac:dyDescent="0.2">
      <c r="B27" s="50" t="s">
        <v>975</v>
      </c>
      <c r="C27" s="53">
        <v>11336</v>
      </c>
      <c r="D27" s="54">
        <v>21.7</v>
      </c>
      <c r="E27" s="53">
        <v>18692</v>
      </c>
      <c r="F27" s="54">
        <v>60.5</v>
      </c>
      <c r="G27" s="53">
        <v>4205</v>
      </c>
      <c r="H27" s="54">
        <v>7.9</v>
      </c>
      <c r="I27" s="53">
        <v>12522</v>
      </c>
      <c r="J27" s="54">
        <v>108</v>
      </c>
      <c r="K27" s="53">
        <v>13301</v>
      </c>
      <c r="L27" s="54">
        <v>654.5</v>
      </c>
      <c r="M27" s="53">
        <v>30028</v>
      </c>
      <c r="N27" s="54">
        <v>41.1</v>
      </c>
    </row>
    <row r="28" spans="2:14" x14ac:dyDescent="0.2">
      <c r="B28" s="50" t="s">
        <v>976</v>
      </c>
      <c r="C28" s="53">
        <v>28907</v>
      </c>
      <c r="D28" s="54">
        <v>49</v>
      </c>
      <c r="E28" s="53">
        <v>21417</v>
      </c>
      <c r="F28" s="54">
        <v>72.400000000000006</v>
      </c>
      <c r="G28" s="53">
        <v>2565</v>
      </c>
      <c r="H28" s="54">
        <v>4.8</v>
      </c>
      <c r="I28" s="53">
        <v>13436</v>
      </c>
      <c r="J28" s="54">
        <v>113.2</v>
      </c>
      <c r="K28" s="53">
        <v>34323</v>
      </c>
      <c r="L28" s="54">
        <v>1504.3</v>
      </c>
      <c r="M28" s="53">
        <v>50324</v>
      </c>
      <c r="N28" s="54">
        <v>60.7</v>
      </c>
    </row>
    <row r="29" spans="2:14" x14ac:dyDescent="0.2">
      <c r="B29" s="50" t="s">
        <v>977</v>
      </c>
      <c r="C29" s="53">
        <v>17490</v>
      </c>
      <c r="D29" s="54">
        <v>33.1</v>
      </c>
      <c r="E29" s="53">
        <v>13170</v>
      </c>
      <c r="F29" s="54">
        <v>43</v>
      </c>
      <c r="G29" s="53">
        <v>2636</v>
      </c>
      <c r="H29" s="54">
        <v>4.9000000000000004</v>
      </c>
      <c r="I29" s="53">
        <v>11549</v>
      </c>
      <c r="J29" s="54">
        <v>96.2</v>
      </c>
      <c r="K29" s="53">
        <v>16475</v>
      </c>
      <c r="L29" s="54">
        <v>709.5</v>
      </c>
      <c r="M29" s="53">
        <v>30660</v>
      </c>
      <c r="N29" s="54">
        <v>38.1</v>
      </c>
    </row>
    <row r="30" spans="2:14" x14ac:dyDescent="0.2">
      <c r="B30" s="50" t="s">
        <v>978</v>
      </c>
      <c r="C30" s="53">
        <v>14345</v>
      </c>
      <c r="D30" s="54">
        <v>25.9</v>
      </c>
      <c r="E30" s="53">
        <v>10882</v>
      </c>
      <c r="F30" s="54">
        <v>35.799999999999997</v>
      </c>
      <c r="G30" s="53">
        <v>2203</v>
      </c>
      <c r="H30" s="54">
        <v>4.0999999999999996</v>
      </c>
      <c r="I30" s="53">
        <v>8480</v>
      </c>
      <c r="J30" s="54">
        <v>71</v>
      </c>
      <c r="K30" s="53">
        <v>14544</v>
      </c>
      <c r="L30" s="54">
        <v>618</v>
      </c>
      <c r="M30" s="53">
        <v>25227</v>
      </c>
      <c r="N30" s="54">
        <v>30.8</v>
      </c>
    </row>
    <row r="31" spans="2:14" ht="10.5" x14ac:dyDescent="0.2">
      <c r="B31" s="22" t="s">
        <v>72</v>
      </c>
      <c r="C31" s="26">
        <v>23511</v>
      </c>
      <c r="D31" s="27">
        <v>43.3</v>
      </c>
      <c r="E31" s="26">
        <v>23537</v>
      </c>
      <c r="F31" s="27">
        <v>77.900000000000006</v>
      </c>
      <c r="G31" s="26">
        <v>3318</v>
      </c>
      <c r="H31" s="27">
        <v>6.1</v>
      </c>
      <c r="I31" s="26">
        <v>17283</v>
      </c>
      <c r="J31" s="27">
        <v>146.6</v>
      </c>
      <c r="K31" s="26">
        <v>26447</v>
      </c>
      <c r="L31" s="27">
        <v>1229.7</v>
      </c>
      <c r="M31" s="26">
        <v>47048</v>
      </c>
      <c r="N31" s="27">
        <v>60.6</v>
      </c>
    </row>
    <row r="32" spans="2:14" x14ac:dyDescent="0.2">
      <c r="B32" s="50" t="s">
        <v>979</v>
      </c>
      <c r="C32" s="53">
        <v>1138</v>
      </c>
      <c r="D32" s="54">
        <v>2.1</v>
      </c>
      <c r="E32" s="53">
        <v>854</v>
      </c>
      <c r="F32" s="54">
        <v>2.8</v>
      </c>
      <c r="G32" s="53">
        <v>200</v>
      </c>
      <c r="H32" s="54">
        <v>0.4</v>
      </c>
      <c r="I32" s="53">
        <v>599</v>
      </c>
      <c r="J32" s="54">
        <v>5</v>
      </c>
      <c r="K32" s="53">
        <v>1193</v>
      </c>
      <c r="L32" s="54">
        <v>51.9</v>
      </c>
      <c r="M32" s="53">
        <v>1992</v>
      </c>
      <c r="N32" s="54">
        <v>2.5</v>
      </c>
    </row>
    <row r="33" spans="2:14" x14ac:dyDescent="0.2">
      <c r="B33" s="50" t="s">
        <v>980</v>
      </c>
      <c r="C33" s="53">
        <v>8375</v>
      </c>
      <c r="D33" s="54">
        <v>14.3</v>
      </c>
      <c r="E33" s="53">
        <v>7200</v>
      </c>
      <c r="F33" s="54">
        <v>24.5</v>
      </c>
      <c r="G33" s="53">
        <v>645</v>
      </c>
      <c r="H33" s="54">
        <v>1.2</v>
      </c>
      <c r="I33" s="53">
        <v>4201</v>
      </c>
      <c r="J33" s="54">
        <v>35.6</v>
      </c>
      <c r="K33" s="53">
        <v>10729</v>
      </c>
      <c r="L33" s="54">
        <v>494.3</v>
      </c>
      <c r="M33" s="53">
        <v>15575</v>
      </c>
      <c r="N33" s="54">
        <v>19.399999999999999</v>
      </c>
    </row>
    <row r="34" spans="2:14" x14ac:dyDescent="0.2">
      <c r="B34" s="50" t="s">
        <v>981</v>
      </c>
      <c r="C34" s="53">
        <v>5128</v>
      </c>
      <c r="D34" s="54">
        <v>10.7</v>
      </c>
      <c r="E34" s="53">
        <v>6599</v>
      </c>
      <c r="F34" s="54">
        <v>21.3</v>
      </c>
      <c r="G34" s="53">
        <v>1279</v>
      </c>
      <c r="H34" s="54">
        <v>2.4</v>
      </c>
      <c r="I34" s="53">
        <v>5879</v>
      </c>
      <c r="J34" s="54">
        <v>49.8</v>
      </c>
      <c r="K34" s="53">
        <v>4569</v>
      </c>
      <c r="L34" s="54">
        <v>224</v>
      </c>
      <c r="M34" s="53">
        <v>11727</v>
      </c>
      <c r="N34" s="54">
        <v>16</v>
      </c>
    </row>
    <row r="35" spans="2:14" ht="10.5" x14ac:dyDescent="0.2">
      <c r="B35" s="22" t="s">
        <v>200</v>
      </c>
      <c r="C35" s="26">
        <v>6846</v>
      </c>
      <c r="D35" s="27">
        <v>12.3</v>
      </c>
      <c r="E35" s="26">
        <v>7376</v>
      </c>
      <c r="F35" s="27">
        <v>24.8</v>
      </c>
      <c r="G35" s="26">
        <v>539</v>
      </c>
      <c r="H35" s="27">
        <v>1</v>
      </c>
      <c r="I35" s="26">
        <v>4740</v>
      </c>
      <c r="J35" s="27">
        <v>40.5</v>
      </c>
      <c r="K35" s="26">
        <v>8943</v>
      </c>
      <c r="L35" s="27">
        <v>433.6</v>
      </c>
      <c r="M35" s="26">
        <v>14222</v>
      </c>
      <c r="N35" s="27">
        <v>18.5</v>
      </c>
    </row>
    <row r="36" spans="2:14" ht="10.5" x14ac:dyDescent="0.2">
      <c r="B36" s="22" t="s">
        <v>73</v>
      </c>
      <c r="C36" s="26">
        <v>12253</v>
      </c>
      <c r="D36" s="27">
        <v>24.8</v>
      </c>
      <c r="E36" s="26">
        <v>14419</v>
      </c>
      <c r="F36" s="27">
        <v>46</v>
      </c>
      <c r="G36" s="26">
        <v>5086</v>
      </c>
      <c r="H36" s="27">
        <v>9.6</v>
      </c>
      <c r="I36" s="26">
        <v>11184</v>
      </c>
      <c r="J36" s="27">
        <v>94.1</v>
      </c>
      <c r="K36" s="26">
        <v>10402</v>
      </c>
      <c r="L36" s="27">
        <v>467.8</v>
      </c>
      <c r="M36" s="26">
        <v>26672</v>
      </c>
      <c r="N36" s="27">
        <v>35.4</v>
      </c>
    </row>
    <row r="37" spans="2:14" ht="10.5" x14ac:dyDescent="0.2">
      <c r="B37" s="22" t="s">
        <v>74</v>
      </c>
      <c r="C37" s="26">
        <v>1289</v>
      </c>
      <c r="D37" s="27">
        <v>2.2999999999999998</v>
      </c>
      <c r="E37" s="26">
        <v>774</v>
      </c>
      <c r="F37" s="27">
        <v>2.6</v>
      </c>
      <c r="G37" s="26">
        <v>137</v>
      </c>
      <c r="H37" s="27">
        <v>0.3</v>
      </c>
      <c r="I37" s="26">
        <v>644</v>
      </c>
      <c r="J37" s="27">
        <v>5.3</v>
      </c>
      <c r="K37" s="26">
        <v>1282</v>
      </c>
      <c r="L37" s="27">
        <v>53.4</v>
      </c>
      <c r="M37" s="26">
        <v>2063</v>
      </c>
      <c r="N37" s="27">
        <v>2.4</v>
      </c>
    </row>
    <row r="38" spans="2:14" ht="30" customHeight="1" x14ac:dyDescent="0.2">
      <c r="B38" s="22" t="s">
        <v>75</v>
      </c>
      <c r="C38" s="26">
        <v>2831</v>
      </c>
      <c r="D38" s="27">
        <v>5.5</v>
      </c>
      <c r="E38" s="26">
        <v>2053</v>
      </c>
      <c r="F38" s="27">
        <v>6.7</v>
      </c>
      <c r="G38" s="26">
        <v>408</v>
      </c>
      <c r="H38" s="27">
        <v>0.8</v>
      </c>
      <c r="I38" s="26">
        <v>1900</v>
      </c>
      <c r="J38" s="27">
        <v>15.7</v>
      </c>
      <c r="K38" s="26">
        <v>2576</v>
      </c>
      <c r="L38" s="27">
        <v>112.7</v>
      </c>
      <c r="M38" s="26">
        <v>4884</v>
      </c>
      <c r="N38" s="27">
        <v>6.1</v>
      </c>
    </row>
    <row r="39" spans="2:14" ht="10.5" x14ac:dyDescent="0.2">
      <c r="B39" s="22" t="s">
        <v>76</v>
      </c>
      <c r="C39" s="26">
        <v>6790</v>
      </c>
      <c r="D39" s="27">
        <v>12.3</v>
      </c>
      <c r="E39" s="26">
        <v>6634</v>
      </c>
      <c r="F39" s="27">
        <v>22.3</v>
      </c>
      <c r="G39" s="26">
        <v>526</v>
      </c>
      <c r="H39" s="27">
        <v>1</v>
      </c>
      <c r="I39" s="26">
        <v>4417</v>
      </c>
      <c r="J39" s="27">
        <v>37.299999999999997</v>
      </c>
      <c r="K39" s="26">
        <v>8481</v>
      </c>
      <c r="L39" s="27">
        <v>407.4</v>
      </c>
      <c r="M39" s="26">
        <v>13424</v>
      </c>
      <c r="N39" s="27">
        <v>17.3</v>
      </c>
    </row>
    <row r="40" spans="2:14" ht="10.5" x14ac:dyDescent="0.2">
      <c r="B40" s="22" t="s">
        <v>77</v>
      </c>
      <c r="C40" s="26">
        <v>43</v>
      </c>
      <c r="D40" s="27">
        <v>0.1</v>
      </c>
      <c r="E40" s="26"/>
      <c r="F40" s="27"/>
      <c r="G40" s="26">
        <v>43</v>
      </c>
      <c r="H40" s="27">
        <v>0.1</v>
      </c>
      <c r="I40" s="26"/>
      <c r="J40" s="27"/>
      <c r="K40" s="26"/>
      <c r="L40" s="27"/>
      <c r="M40" s="26">
        <v>43</v>
      </c>
      <c r="N40" s="27">
        <v>0.1</v>
      </c>
    </row>
    <row r="41" spans="2:14" ht="30" customHeight="1" x14ac:dyDescent="0.2">
      <c r="B41" s="22" t="s">
        <v>78</v>
      </c>
      <c r="C41" s="26">
        <v>643</v>
      </c>
      <c r="D41" s="27">
        <v>1.9</v>
      </c>
      <c r="E41" s="26">
        <v>783</v>
      </c>
      <c r="F41" s="27">
        <v>2.2999999999999998</v>
      </c>
      <c r="G41" s="26">
        <v>1426</v>
      </c>
      <c r="H41" s="27">
        <v>2.6</v>
      </c>
      <c r="I41" s="26"/>
      <c r="J41" s="27"/>
      <c r="K41" s="26"/>
      <c r="L41" s="27"/>
      <c r="M41" s="26">
        <v>1426</v>
      </c>
      <c r="N41" s="27">
        <v>2.1</v>
      </c>
    </row>
    <row r="42" spans="2:14" ht="10.5" x14ac:dyDescent="0.2">
      <c r="B42" s="22" t="s">
        <v>79</v>
      </c>
      <c r="C42" s="26">
        <v>822</v>
      </c>
      <c r="D42" s="27">
        <v>2.2999999999999998</v>
      </c>
      <c r="E42" s="26">
        <v>844</v>
      </c>
      <c r="F42" s="27">
        <v>2.5</v>
      </c>
      <c r="G42" s="26">
        <v>1283</v>
      </c>
      <c r="H42" s="27">
        <v>2.4</v>
      </c>
      <c r="I42" s="26">
        <v>301</v>
      </c>
      <c r="J42" s="27">
        <v>2.5</v>
      </c>
      <c r="K42" s="26">
        <v>82</v>
      </c>
      <c r="L42" s="27">
        <v>3.6</v>
      </c>
      <c r="M42" s="26">
        <v>1666</v>
      </c>
      <c r="N42" s="27">
        <v>2.4</v>
      </c>
    </row>
    <row r="43" spans="2:14" ht="10.5" x14ac:dyDescent="0.2">
      <c r="B43" s="22" t="s">
        <v>80</v>
      </c>
      <c r="C43" s="26">
        <v>39130</v>
      </c>
      <c r="D43" s="27">
        <v>69.7</v>
      </c>
      <c r="E43" s="26">
        <v>30738</v>
      </c>
      <c r="F43" s="27">
        <v>101.2</v>
      </c>
      <c r="G43" s="26">
        <v>10452</v>
      </c>
      <c r="H43" s="27">
        <v>19.8</v>
      </c>
      <c r="I43" s="26">
        <v>20292</v>
      </c>
      <c r="J43" s="27">
        <v>169.7</v>
      </c>
      <c r="K43" s="26">
        <v>39124</v>
      </c>
      <c r="L43" s="27">
        <v>1625.3</v>
      </c>
      <c r="M43" s="26">
        <v>69868</v>
      </c>
      <c r="N43" s="27">
        <v>85.4</v>
      </c>
    </row>
    <row r="44" spans="2:14" x14ac:dyDescent="0.2">
      <c r="B44" s="50" t="s">
        <v>982</v>
      </c>
      <c r="C44" s="53">
        <v>22486</v>
      </c>
      <c r="D44" s="54">
        <v>37.799999999999997</v>
      </c>
      <c r="E44" s="53">
        <v>14274</v>
      </c>
      <c r="F44" s="54">
        <v>47.9</v>
      </c>
      <c r="G44" s="53">
        <v>3377</v>
      </c>
      <c r="H44" s="54">
        <v>6.4</v>
      </c>
      <c r="I44" s="53">
        <v>9385</v>
      </c>
      <c r="J44" s="54">
        <v>78.2</v>
      </c>
      <c r="K44" s="53">
        <v>23998</v>
      </c>
      <c r="L44" s="54">
        <v>977</v>
      </c>
      <c r="M44" s="53">
        <v>36760</v>
      </c>
      <c r="N44" s="54">
        <v>42.9</v>
      </c>
    </row>
    <row r="45" spans="2:14" ht="10.5" x14ac:dyDescent="0.2">
      <c r="B45" s="22" t="s">
        <v>81</v>
      </c>
      <c r="C45" s="26">
        <v>18904</v>
      </c>
      <c r="D45" s="27">
        <v>38.5</v>
      </c>
      <c r="E45" s="26">
        <v>26365</v>
      </c>
      <c r="F45" s="27">
        <v>84.9</v>
      </c>
      <c r="G45" s="26">
        <v>14797</v>
      </c>
      <c r="H45" s="27">
        <v>28.4</v>
      </c>
      <c r="I45" s="26">
        <v>13318</v>
      </c>
      <c r="J45" s="27">
        <v>112.8</v>
      </c>
      <c r="K45" s="26">
        <v>17154</v>
      </c>
      <c r="L45" s="27">
        <v>788.6</v>
      </c>
      <c r="M45" s="26">
        <v>45269</v>
      </c>
      <c r="N45" s="27">
        <v>61.7</v>
      </c>
    </row>
    <row r="46" spans="2:14" x14ac:dyDescent="0.2">
      <c r="B46" s="50" t="s">
        <v>983</v>
      </c>
      <c r="C46" s="53">
        <v>572</v>
      </c>
      <c r="D46" s="54">
        <v>1.6</v>
      </c>
      <c r="E46" s="53">
        <v>1878</v>
      </c>
      <c r="F46" s="54">
        <v>5.8</v>
      </c>
      <c r="G46" s="53">
        <v>1762</v>
      </c>
      <c r="H46" s="54">
        <v>3.4</v>
      </c>
      <c r="I46" s="53">
        <v>545</v>
      </c>
      <c r="J46" s="54">
        <v>4.5999999999999996</v>
      </c>
      <c r="K46" s="53">
        <v>143</v>
      </c>
      <c r="L46" s="54">
        <v>7.8</v>
      </c>
      <c r="M46" s="53">
        <v>2450</v>
      </c>
      <c r="N46" s="54">
        <v>3.7</v>
      </c>
    </row>
    <row r="47" spans="2:14" x14ac:dyDescent="0.2">
      <c r="B47" s="50" t="s">
        <v>984</v>
      </c>
      <c r="C47" s="53">
        <v>6092</v>
      </c>
      <c r="D47" s="54">
        <v>10.7</v>
      </c>
      <c r="E47" s="53">
        <v>5367</v>
      </c>
      <c r="F47" s="54">
        <v>18.100000000000001</v>
      </c>
      <c r="G47" s="53">
        <v>823</v>
      </c>
      <c r="H47" s="54">
        <v>1.5</v>
      </c>
      <c r="I47" s="53">
        <v>3342</v>
      </c>
      <c r="J47" s="54">
        <v>28.1</v>
      </c>
      <c r="K47" s="53">
        <v>7294</v>
      </c>
      <c r="L47" s="54">
        <v>335.7</v>
      </c>
      <c r="M47" s="53">
        <v>11459</v>
      </c>
      <c r="N47" s="54">
        <v>14.4</v>
      </c>
    </row>
    <row r="48" spans="2:14" x14ac:dyDescent="0.2">
      <c r="B48" s="50" t="s">
        <v>985</v>
      </c>
      <c r="C48" s="53">
        <v>174</v>
      </c>
      <c r="D48" s="54">
        <v>0.4</v>
      </c>
      <c r="E48" s="53">
        <v>524</v>
      </c>
      <c r="F48" s="54">
        <v>1.6</v>
      </c>
      <c r="G48" s="53">
        <v>393</v>
      </c>
      <c r="H48" s="54">
        <v>0.7</v>
      </c>
      <c r="I48" s="53">
        <v>253</v>
      </c>
      <c r="J48" s="54">
        <v>2.2000000000000002</v>
      </c>
      <c r="K48" s="53">
        <v>52</v>
      </c>
      <c r="L48" s="54">
        <v>2.7</v>
      </c>
      <c r="M48" s="53">
        <v>698</v>
      </c>
      <c r="N48" s="54">
        <v>1</v>
      </c>
    </row>
    <row r="49" spans="2:14" x14ac:dyDescent="0.2">
      <c r="B49" s="50" t="s">
        <v>986</v>
      </c>
      <c r="C49" s="53">
        <v>564</v>
      </c>
      <c r="D49" s="54">
        <v>1.3</v>
      </c>
      <c r="E49" s="53">
        <v>850</v>
      </c>
      <c r="F49" s="54">
        <v>2.7</v>
      </c>
      <c r="G49" s="53">
        <v>669</v>
      </c>
      <c r="H49" s="54">
        <v>1.3</v>
      </c>
      <c r="I49" s="53">
        <v>439</v>
      </c>
      <c r="J49" s="54">
        <v>3.6</v>
      </c>
      <c r="K49" s="53">
        <v>306</v>
      </c>
      <c r="L49" s="54">
        <v>14.7</v>
      </c>
      <c r="M49" s="53">
        <v>1414</v>
      </c>
      <c r="N49" s="54">
        <v>2</v>
      </c>
    </row>
    <row r="50" spans="2:14" x14ac:dyDescent="0.2">
      <c r="B50" s="50" t="s">
        <v>987</v>
      </c>
      <c r="C50" s="53">
        <v>7728</v>
      </c>
      <c r="D50" s="54">
        <v>14.3</v>
      </c>
      <c r="E50" s="53">
        <v>7983</v>
      </c>
      <c r="F50" s="54">
        <v>26</v>
      </c>
      <c r="G50" s="53">
        <v>2804</v>
      </c>
      <c r="H50" s="54">
        <v>5.3</v>
      </c>
      <c r="I50" s="53">
        <v>4909</v>
      </c>
      <c r="J50" s="54">
        <v>41.4</v>
      </c>
      <c r="K50" s="53">
        <v>7998</v>
      </c>
      <c r="L50" s="54">
        <v>354.8</v>
      </c>
      <c r="M50" s="53">
        <v>15711</v>
      </c>
      <c r="N50" s="54">
        <v>20.2</v>
      </c>
    </row>
    <row r="51" spans="2:14" x14ac:dyDescent="0.2">
      <c r="B51" s="50" t="s">
        <v>988</v>
      </c>
      <c r="C51" s="53">
        <v>891</v>
      </c>
      <c r="D51" s="54">
        <v>2.4</v>
      </c>
      <c r="E51" s="53">
        <v>2041</v>
      </c>
      <c r="F51" s="54">
        <v>6.4</v>
      </c>
      <c r="G51" s="53">
        <v>1867</v>
      </c>
      <c r="H51" s="54">
        <v>3.6</v>
      </c>
      <c r="I51" s="53">
        <v>882</v>
      </c>
      <c r="J51" s="54">
        <v>7.5</v>
      </c>
      <c r="K51" s="53">
        <v>183</v>
      </c>
      <c r="L51" s="54">
        <v>8.6</v>
      </c>
      <c r="M51" s="53">
        <v>2932</v>
      </c>
      <c r="N51" s="54">
        <v>4.4000000000000004</v>
      </c>
    </row>
    <row r="52" spans="2:14" x14ac:dyDescent="0.2">
      <c r="B52" s="55" t="s">
        <v>989</v>
      </c>
      <c r="C52" s="56">
        <v>2197</v>
      </c>
      <c r="D52" s="57">
        <v>6.1</v>
      </c>
      <c r="E52" s="56">
        <v>6671</v>
      </c>
      <c r="F52" s="57">
        <v>21</v>
      </c>
      <c r="G52" s="56">
        <v>5815</v>
      </c>
      <c r="H52" s="57">
        <v>11.3</v>
      </c>
      <c r="I52" s="56">
        <v>2300</v>
      </c>
      <c r="J52" s="57">
        <v>19.899999999999999</v>
      </c>
      <c r="K52" s="56">
        <v>753</v>
      </c>
      <c r="L52" s="57">
        <v>44.4</v>
      </c>
      <c r="M52" s="56">
        <v>8868</v>
      </c>
      <c r="N52" s="57">
        <v>13.6</v>
      </c>
    </row>
    <row r="54" spans="2:14" x14ac:dyDescent="0.2">
      <c r="B54" s="16" t="s">
        <v>82</v>
      </c>
      <c r="M54" s="16">
        <f>M52/M45</f>
        <v>0.19589564602708254</v>
      </c>
    </row>
    <row r="55" spans="2:14" ht="10.5" x14ac:dyDescent="0.25">
      <c r="B55" s="28" t="s">
        <v>952</v>
      </c>
    </row>
    <row r="56" spans="2:14" ht="10.5" x14ac:dyDescent="0.25">
      <c r="B56" s="16" t="s">
        <v>950</v>
      </c>
    </row>
    <row r="57" spans="2:14" ht="10.5" x14ac:dyDescent="0.2">
      <c r="B57" s="29" t="s">
        <v>951</v>
      </c>
    </row>
  </sheetData>
  <mergeCells count="8">
    <mergeCell ref="B2:N2"/>
    <mergeCell ref="B4:B5"/>
    <mergeCell ref="K4:L4"/>
    <mergeCell ref="M4:N4"/>
    <mergeCell ref="C4:D4"/>
    <mergeCell ref="E4:F4"/>
    <mergeCell ref="G4:H4"/>
    <mergeCell ref="I4:J4"/>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Graphique Web</vt:lpstr>
      <vt:lpstr>Tableau 1</vt:lpstr>
      <vt:lpstr>Tableau 2</vt:lpstr>
      <vt:lpstr>Carte 1</vt:lpstr>
      <vt:lpstr>Graphique 1</vt:lpstr>
      <vt:lpstr>Graphique 2</vt:lpstr>
      <vt:lpstr>Carte Encadré 2</vt:lpstr>
      <vt:lpstr>Tableau Encadré 3</vt:lpstr>
      <vt:lpstr>Tableau complémentaire A</vt:lpstr>
      <vt:lpstr>Tableau complémentaire B</vt:lpstr>
      <vt:lpstr>Tableau complémentaire C</vt:lpstr>
      <vt:lpstr>Tableau complémentaire D</vt:lpstr>
      <vt:lpstr>Tableau complémentaire 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CADILLAC, Manon (DREES/OSAM/BESP)</dc:creator>
  <cp:lastModifiedBy>CASTAING, Elisabeth (DREES/DIRECTION/BPC)</cp:lastModifiedBy>
  <cp:revision>2</cp:revision>
  <dcterms:created xsi:type="dcterms:W3CDTF">2023-12-12T16:09:08Z</dcterms:created>
  <dcterms:modified xsi:type="dcterms:W3CDTF">2025-07-02T15:52:05Z</dcterms:modified>
</cp:coreProperties>
</file>